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1.2" sheetId="1" r:id="rId1"/>
  </sheets>
  <calcPr calcId="124519"/>
</workbook>
</file>

<file path=xl/calcChain.xml><?xml version="1.0" encoding="utf-8"?>
<calcChain xmlns="http://schemas.openxmlformats.org/spreadsheetml/2006/main">
  <c r="G10" i="1"/>
  <c r="H10"/>
  <c r="I10"/>
  <c r="J10"/>
  <c r="K10"/>
  <c r="L10"/>
  <c r="M10"/>
  <c r="N10"/>
  <c r="O10"/>
  <c r="P10"/>
  <c r="Q10"/>
  <c r="R10"/>
  <c r="S10"/>
  <c r="T10"/>
  <c r="U10"/>
  <c r="V10"/>
  <c r="W10"/>
  <c r="E12"/>
  <c r="E10" s="1"/>
  <c r="X12"/>
  <c r="X10" s="1"/>
  <c r="E13"/>
  <c r="F13"/>
  <c r="E14"/>
  <c r="X14"/>
  <c r="F14" s="1"/>
  <c r="E15"/>
  <c r="X15"/>
  <c r="F15" s="1"/>
  <c r="E17"/>
  <c r="F17"/>
  <c r="E19"/>
  <c r="F19"/>
  <c r="X19"/>
  <c r="E21"/>
  <c r="X21"/>
  <c r="F21" s="1"/>
  <c r="E23"/>
  <c r="X23"/>
  <c r="F23" s="1"/>
  <c r="F12" l="1"/>
  <c r="F10" s="1"/>
</calcChain>
</file>

<file path=xl/sharedStrings.xml><?xml version="1.0" encoding="utf-8"?>
<sst xmlns="http://schemas.openxmlformats.org/spreadsheetml/2006/main" count="86" uniqueCount="49">
  <si>
    <t xml:space="preserve">    Source :  Department of Labour Protection and Welfare, Ministry of Labour</t>
  </si>
  <si>
    <t xml:space="preserve">        ที่มา :  กรมสวัสดิการและคุ้มครองแรงงาน  กระทรวงแรงงาน</t>
  </si>
  <si>
    <t>personal services</t>
  </si>
  <si>
    <t xml:space="preserve"> และบริการส่วนบุคคล</t>
  </si>
  <si>
    <t>Community, social and</t>
  </si>
  <si>
    <t>บริการชุมชน บริการสังคม</t>
  </si>
  <si>
    <t>estate and business services</t>
  </si>
  <si>
    <t>อสังหาริมทรัพย์และธุรกิจ</t>
  </si>
  <si>
    <t xml:space="preserve">Financing, insurance, real </t>
  </si>
  <si>
    <t>บริการการเงิน การประกันภัย</t>
  </si>
  <si>
    <t>communication</t>
  </si>
  <si>
    <t>และการคมนาคม</t>
  </si>
  <si>
    <t>Transport, storage and</t>
  </si>
  <si>
    <t>การขนส่ง สถานที่เก็บสินค้า</t>
  </si>
  <si>
    <t xml:space="preserve"> restaurants and hotels</t>
  </si>
  <si>
    <t>ภัตตาคารและโรงแรม</t>
  </si>
  <si>
    <t>Wholesale, retail</t>
  </si>
  <si>
    <t>การขายส่ง การขายปลีก</t>
  </si>
  <si>
    <t>Construction</t>
  </si>
  <si>
    <t>การก่อสร้าง</t>
  </si>
  <si>
    <t>Electricity, gas and water</t>
  </si>
  <si>
    <t>การไฟฟ้า ก๊าซและการประปา</t>
  </si>
  <si>
    <t>Manufacturing</t>
  </si>
  <si>
    <t>การผลิต</t>
  </si>
  <si>
    <t>Mining and quarrying</t>
  </si>
  <si>
    <t>การทำเหมืองแร่ และเหมืองหิน</t>
  </si>
  <si>
    <t>Total</t>
  </si>
  <si>
    <t>ยอดรวม</t>
  </si>
  <si>
    <t>Emp.</t>
  </si>
  <si>
    <t>Est.</t>
  </si>
  <si>
    <t>ลูกจ้าง</t>
  </si>
  <si>
    <t>สปก.</t>
  </si>
  <si>
    <t>Type of industries</t>
  </si>
  <si>
    <r>
      <t>&gt;</t>
    </r>
    <r>
      <rPr>
        <sz val="12"/>
        <rFont val="AngsanaUPC"/>
        <family val="1"/>
        <charset val="222"/>
      </rPr>
      <t xml:space="preserve"> 1,000</t>
    </r>
  </si>
  <si>
    <t>500 - 999</t>
  </si>
  <si>
    <t>300 - 499</t>
  </si>
  <si>
    <t>100 - 299</t>
  </si>
  <si>
    <t>50 - 59</t>
  </si>
  <si>
    <t>20 - 49</t>
  </si>
  <si>
    <t>10 - 19</t>
  </si>
  <si>
    <t>5 - 9</t>
  </si>
  <si>
    <t>1 - 4</t>
  </si>
  <si>
    <t>ประเภทอุตสาหกรรม</t>
  </si>
  <si>
    <t>ขนาดของสถานประกอบการ (คน)  Size of Establishments (persons)</t>
  </si>
  <si>
    <t>รวม</t>
  </si>
  <si>
    <t>NUMBER OF ESTABLISHMENTS WITH EMPLOYEES AND EMPLOYEES BY SIZE OF ESTABLISHMENT AND TYPE OF INDUSTRIES: 2006</t>
  </si>
  <si>
    <t>TABLE</t>
  </si>
  <si>
    <t>จำนวนสถานประกอบการที่มีลูกจ้างตั้งแต่ 1 คนขึ้นไป และจำนวนลูกจ้าง จำแนกตามขนาดของสถานประกอบการ และประเภทอุตสาหกรรม พ.ศ. 2549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</si>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</sst>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u/>
      <sz val="12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5" fillId="0" borderId="0" xfId="0" applyFont="1" applyBorder="1"/>
    <xf numFmtId="187" fontId="2" fillId="0" borderId="0" xfId="0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/>
    </xf>
    <xf numFmtId="187" fontId="6" fillId="0" borderId="0" xfId="1" applyNumberFormat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 applyBorder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8"/>
  <sheetViews>
    <sheetView showGridLines="0" tabSelected="1" workbookViewId="0">
      <selection activeCell="A6" sqref="A6:D7"/>
    </sheetView>
  </sheetViews>
  <sheetFormatPr defaultRowHeight="21"/>
  <cols>
    <col min="1" max="1" width="1.42578125" style="2" customWidth="1"/>
    <col min="2" max="2" width="6.140625" style="2" customWidth="1"/>
    <col min="3" max="3" width="5.140625" style="2" customWidth="1"/>
    <col min="4" max="4" width="10.5703125" style="2" customWidth="1"/>
    <col min="5" max="5" width="6.42578125" style="2" customWidth="1"/>
    <col min="6" max="6" width="7.5703125" style="2" customWidth="1"/>
    <col min="7" max="7" width="5.7109375" style="2" customWidth="1"/>
    <col min="8" max="8" width="7" style="2" customWidth="1"/>
    <col min="9" max="9" width="5.7109375" style="2" customWidth="1"/>
    <col min="10" max="10" width="7" style="2" customWidth="1"/>
    <col min="11" max="11" width="5.7109375" style="2" customWidth="1"/>
    <col min="12" max="12" width="7" style="2" customWidth="1"/>
    <col min="13" max="13" width="5.7109375" style="2" customWidth="1"/>
    <col min="14" max="14" width="7" style="2" customWidth="1"/>
    <col min="15" max="15" width="5.7109375" style="2" customWidth="1"/>
    <col min="16" max="16" width="7" style="2" customWidth="1"/>
    <col min="17" max="17" width="5.5703125" style="2" customWidth="1"/>
    <col min="18" max="18" width="7" style="2" customWidth="1"/>
    <col min="19" max="19" width="5.7109375" style="2" customWidth="1"/>
    <col min="20" max="20" width="7" style="2" customWidth="1"/>
    <col min="21" max="21" width="5.7109375" style="2" customWidth="1"/>
    <col min="22" max="22" width="7" style="2" customWidth="1"/>
    <col min="23" max="23" width="5.7109375" style="2" customWidth="1"/>
    <col min="24" max="24" width="7" style="2" customWidth="1"/>
    <col min="25" max="25" width="1" style="2" customWidth="1"/>
    <col min="26" max="26" width="19.5703125" style="1" customWidth="1"/>
    <col min="27" max="27" width="0.28515625" style="1" customWidth="1"/>
    <col min="28" max="28" width="4.140625" style="1" customWidth="1"/>
    <col min="29" max="29" width="17.7109375" style="2" customWidth="1"/>
    <col min="30" max="30" width="9.42578125" style="2" customWidth="1"/>
    <col min="31" max="32" width="9.140625" style="2"/>
    <col min="33" max="16384" width="9.140625" style="1"/>
  </cols>
  <sheetData>
    <row r="1" spans="1:32" ht="21" customHeight="1"/>
    <row r="2" spans="1:32" s="35" customFormat="1" ht="24.75" customHeight="1">
      <c r="A2" s="36"/>
      <c r="B2" s="38" t="s">
        <v>48</v>
      </c>
      <c r="C2" s="33">
        <v>11.2</v>
      </c>
      <c r="D2" s="37" t="s">
        <v>47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6"/>
      <c r="W2" s="36"/>
      <c r="X2" s="36"/>
      <c r="Y2" s="36"/>
      <c r="AC2" s="36"/>
      <c r="AD2" s="2"/>
      <c r="AE2" s="2"/>
      <c r="AF2" s="2"/>
    </row>
    <row r="3" spans="1:32" s="12" customFormat="1" ht="23.25">
      <c r="A3" s="13"/>
      <c r="B3" s="34" t="s">
        <v>46</v>
      </c>
      <c r="C3" s="33">
        <v>11.2</v>
      </c>
      <c r="D3" s="32" t="s">
        <v>45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13"/>
      <c r="U3" s="13"/>
      <c r="V3" s="13"/>
      <c r="W3" s="13"/>
      <c r="X3" s="13"/>
      <c r="Y3" s="13"/>
      <c r="AC3" s="13"/>
      <c r="AD3" s="5"/>
      <c r="AE3" s="5"/>
      <c r="AF3" s="5"/>
    </row>
    <row r="4" spans="1:32" ht="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1"/>
      <c r="AC4" s="1"/>
    </row>
    <row r="5" spans="1:32" s="19" customFormat="1" ht="22.5" customHeight="1">
      <c r="A5" s="20"/>
      <c r="B5" s="20"/>
      <c r="C5" s="20"/>
      <c r="D5" s="20"/>
      <c r="E5" s="30" t="s">
        <v>44</v>
      </c>
      <c r="F5" s="30"/>
      <c r="G5" s="29" t="s">
        <v>43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0"/>
      <c r="Z5" s="10"/>
      <c r="AA5" s="10"/>
      <c r="AB5" s="10"/>
    </row>
    <row r="6" spans="1:32" s="19" customFormat="1" ht="22.5" customHeight="1">
      <c r="A6" s="23" t="s">
        <v>42</v>
      </c>
      <c r="B6" s="23"/>
      <c r="C6" s="23"/>
      <c r="D6" s="23"/>
      <c r="E6" s="28" t="s">
        <v>26</v>
      </c>
      <c r="F6" s="28"/>
      <c r="G6" s="26" t="s">
        <v>41</v>
      </c>
      <c r="H6" s="26"/>
      <c r="I6" s="26" t="s">
        <v>40</v>
      </c>
      <c r="J6" s="26"/>
      <c r="K6" s="26" t="s">
        <v>39</v>
      </c>
      <c r="L6" s="26"/>
      <c r="M6" s="26" t="s">
        <v>38</v>
      </c>
      <c r="N6" s="26"/>
      <c r="O6" s="26" t="s">
        <v>37</v>
      </c>
      <c r="P6" s="26"/>
      <c r="Q6" s="26" t="s">
        <v>36</v>
      </c>
      <c r="R6" s="26"/>
      <c r="S6" s="26" t="s">
        <v>35</v>
      </c>
      <c r="T6" s="26"/>
      <c r="U6" s="26" t="s">
        <v>34</v>
      </c>
      <c r="V6" s="26"/>
      <c r="W6" s="27" t="s">
        <v>33</v>
      </c>
      <c r="X6" s="26"/>
      <c r="Y6" s="23" t="s">
        <v>32</v>
      </c>
      <c r="Z6" s="23"/>
      <c r="AA6" s="10"/>
      <c r="AB6" s="10"/>
    </row>
    <row r="7" spans="1:32" s="19" customFormat="1" ht="23.25" customHeight="1">
      <c r="A7" s="23"/>
      <c r="B7" s="23"/>
      <c r="C7" s="23"/>
      <c r="D7" s="23"/>
      <c r="E7" s="25" t="s">
        <v>31</v>
      </c>
      <c r="F7" s="25" t="s">
        <v>30</v>
      </c>
      <c r="G7" s="24" t="s">
        <v>31</v>
      </c>
      <c r="H7" s="24" t="s">
        <v>30</v>
      </c>
      <c r="I7" s="24" t="s">
        <v>31</v>
      </c>
      <c r="J7" s="24" t="s">
        <v>30</v>
      </c>
      <c r="K7" s="24" t="s">
        <v>31</v>
      </c>
      <c r="L7" s="24" t="s">
        <v>30</v>
      </c>
      <c r="M7" s="24" t="s">
        <v>31</v>
      </c>
      <c r="N7" s="24" t="s">
        <v>30</v>
      </c>
      <c r="O7" s="24" t="s">
        <v>31</v>
      </c>
      <c r="P7" s="24" t="s">
        <v>30</v>
      </c>
      <c r="Q7" s="24" t="s">
        <v>31</v>
      </c>
      <c r="R7" s="24" t="s">
        <v>30</v>
      </c>
      <c r="S7" s="24" t="s">
        <v>31</v>
      </c>
      <c r="T7" s="24" t="s">
        <v>30</v>
      </c>
      <c r="U7" s="24" t="s">
        <v>31</v>
      </c>
      <c r="V7" s="24" t="s">
        <v>30</v>
      </c>
      <c r="W7" s="24" t="s">
        <v>31</v>
      </c>
      <c r="X7" s="24" t="s">
        <v>30</v>
      </c>
      <c r="Y7" s="23"/>
      <c r="Z7" s="23"/>
      <c r="AA7" s="10"/>
      <c r="AB7" s="10"/>
    </row>
    <row r="8" spans="1:32" s="19" customFormat="1" ht="20.25" customHeight="1">
      <c r="A8" s="7"/>
      <c r="B8" s="7"/>
      <c r="C8" s="7"/>
      <c r="D8" s="7"/>
      <c r="E8" s="22" t="s">
        <v>29</v>
      </c>
      <c r="F8" s="22" t="s">
        <v>28</v>
      </c>
      <c r="G8" s="22" t="s">
        <v>29</v>
      </c>
      <c r="H8" s="22" t="s">
        <v>28</v>
      </c>
      <c r="I8" s="22" t="s">
        <v>29</v>
      </c>
      <c r="J8" s="22" t="s">
        <v>28</v>
      </c>
      <c r="K8" s="22" t="s">
        <v>29</v>
      </c>
      <c r="L8" s="22" t="s">
        <v>28</v>
      </c>
      <c r="M8" s="22" t="s">
        <v>29</v>
      </c>
      <c r="N8" s="22" t="s">
        <v>28</v>
      </c>
      <c r="O8" s="22" t="s">
        <v>29</v>
      </c>
      <c r="P8" s="22" t="s">
        <v>28</v>
      </c>
      <c r="Q8" s="22" t="s">
        <v>29</v>
      </c>
      <c r="R8" s="22" t="s">
        <v>28</v>
      </c>
      <c r="S8" s="22" t="s">
        <v>29</v>
      </c>
      <c r="T8" s="22" t="s">
        <v>28</v>
      </c>
      <c r="U8" s="22" t="s">
        <v>29</v>
      </c>
      <c r="V8" s="22" t="s">
        <v>28</v>
      </c>
      <c r="W8" s="22" t="s">
        <v>29</v>
      </c>
      <c r="X8" s="22" t="s">
        <v>28</v>
      </c>
      <c r="Y8" s="7"/>
      <c r="Z8" s="7"/>
      <c r="AA8" s="10"/>
      <c r="AB8" s="10"/>
    </row>
    <row r="9" spans="1:32" s="19" customFormat="1" ht="6" customHeight="1">
      <c r="A9" s="20"/>
      <c r="B9" s="20"/>
      <c r="C9" s="20"/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0"/>
      <c r="Z9" s="20"/>
      <c r="AA9" s="10"/>
      <c r="AB9" s="10"/>
    </row>
    <row r="10" spans="1:32" s="12" customFormat="1" ht="23.25" customHeight="1">
      <c r="A10" s="18" t="s">
        <v>27</v>
      </c>
      <c r="B10" s="18"/>
      <c r="C10" s="18"/>
      <c r="D10" s="18"/>
      <c r="E10" s="15">
        <f>SUM(E12:E23)</f>
        <v>5469</v>
      </c>
      <c r="F10" s="15">
        <f>SUM(F12:F23)</f>
        <v>191460</v>
      </c>
      <c r="G10" s="15">
        <f>SUM(G12:G23)</f>
        <v>1807</v>
      </c>
      <c r="H10" s="15">
        <f>SUM(H12:H23)</f>
        <v>4510</v>
      </c>
      <c r="I10" s="15">
        <f>SUM(I12:I23)</f>
        <v>1201</v>
      </c>
      <c r="J10" s="15">
        <f>SUM(J12:J23)</f>
        <v>8085</v>
      </c>
      <c r="K10" s="15">
        <f>SUM(K12:K23)</f>
        <v>956</v>
      </c>
      <c r="L10" s="15">
        <f>SUM(L12:L23)</f>
        <v>13179</v>
      </c>
      <c r="M10" s="15">
        <f>SUM(M12:M23)</f>
        <v>861</v>
      </c>
      <c r="N10" s="15">
        <f>SUM(N12:N23)</f>
        <v>27052</v>
      </c>
      <c r="O10" s="15">
        <f>SUM(O12:O23)</f>
        <v>251</v>
      </c>
      <c r="P10" s="15">
        <f>SUM(P12:P23)</f>
        <v>18133</v>
      </c>
      <c r="Q10" s="15">
        <f>SUM(Q12:Q23)</f>
        <v>267</v>
      </c>
      <c r="R10" s="15">
        <f>SUM(R12:R23)</f>
        <v>43543</v>
      </c>
      <c r="S10" s="15">
        <f>SUM(S12:S23)</f>
        <v>69</v>
      </c>
      <c r="T10" s="15">
        <f>SUM(T12:T23)</f>
        <v>25727</v>
      </c>
      <c r="U10" s="15">
        <f>SUM(U12:U23)</f>
        <v>42</v>
      </c>
      <c r="V10" s="15">
        <f>SUM(V12:V23)</f>
        <v>29155</v>
      </c>
      <c r="W10" s="15">
        <f>SUM(W12:W23)</f>
        <v>15</v>
      </c>
      <c r="X10" s="15">
        <f>SUM(X12:X23)</f>
        <v>22076</v>
      </c>
      <c r="Y10" s="17" t="s">
        <v>26</v>
      </c>
      <c r="Z10" s="17"/>
      <c r="AC10" s="13"/>
      <c r="AD10" s="13"/>
      <c r="AE10" s="13"/>
      <c r="AF10" s="13"/>
    </row>
    <row r="11" spans="1:32" s="12" customFormat="1" ht="6" customHeight="1">
      <c r="A11" s="16"/>
      <c r="B11" s="16"/>
      <c r="C11" s="16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4"/>
      <c r="Z11" s="14"/>
      <c r="AC11" s="13"/>
      <c r="AD11" s="13"/>
      <c r="AE11" s="13"/>
      <c r="AF11" s="13"/>
    </row>
    <row r="12" spans="1:32" s="4" customFormat="1" ht="23.45" customHeight="1">
      <c r="A12" s="4" t="s">
        <v>25</v>
      </c>
      <c r="B12" s="10"/>
      <c r="C12" s="10"/>
      <c r="D12" s="10"/>
      <c r="E12" s="8">
        <f>SUM(G12,I12,K12,M12,O12,Q12,S12,U12,W12)</f>
        <v>11</v>
      </c>
      <c r="F12" s="8">
        <f>SUM(H12,J12,L12,N12,P12,R12,T12,V12,X12)</f>
        <v>340</v>
      </c>
      <c r="G12" s="8">
        <v>1</v>
      </c>
      <c r="H12" s="8">
        <v>4</v>
      </c>
      <c r="I12" s="8">
        <v>3</v>
      </c>
      <c r="J12" s="8">
        <v>18</v>
      </c>
      <c r="K12" s="8">
        <v>0</v>
      </c>
      <c r="L12" s="8">
        <v>0</v>
      </c>
      <c r="M12" s="8">
        <v>4</v>
      </c>
      <c r="N12" s="8">
        <v>110</v>
      </c>
      <c r="O12" s="8">
        <v>2</v>
      </c>
      <c r="P12" s="8">
        <v>103</v>
      </c>
      <c r="Q12" s="8">
        <v>1</v>
      </c>
      <c r="R12" s="8">
        <v>105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8">
        <f>SUM(Z12,AB12,AD12,AF12,AH12,AJ12,AL12,AN12,AP12)</f>
        <v>0</v>
      </c>
      <c r="Y12" s="4" t="s">
        <v>24</v>
      </c>
      <c r="AC12" s="5"/>
      <c r="AD12" s="5"/>
      <c r="AE12" s="5"/>
      <c r="AF12" s="5"/>
    </row>
    <row r="13" spans="1:32" s="4" customFormat="1" ht="23.45" customHeight="1">
      <c r="A13" s="4" t="s">
        <v>23</v>
      </c>
      <c r="B13" s="10"/>
      <c r="C13" s="10"/>
      <c r="D13" s="10"/>
      <c r="E13" s="8">
        <f>SUM(G13,I13,K13,M13,O13,Q13,S13,U13,W13)</f>
        <v>2276</v>
      </c>
      <c r="F13" s="8">
        <f>SUM(H13,J13,L13,N13,P13,R13,T13,V13,X13)</f>
        <v>144792</v>
      </c>
      <c r="G13" s="11">
        <v>428</v>
      </c>
      <c r="H13" s="11">
        <v>1173</v>
      </c>
      <c r="I13" s="11">
        <v>426</v>
      </c>
      <c r="J13" s="11">
        <v>2894</v>
      </c>
      <c r="K13" s="11">
        <v>430</v>
      </c>
      <c r="L13" s="11">
        <v>5857</v>
      </c>
      <c r="M13" s="11">
        <v>492</v>
      </c>
      <c r="N13" s="11">
        <v>15944</v>
      </c>
      <c r="O13" s="11">
        <v>177</v>
      </c>
      <c r="P13" s="11">
        <v>12859</v>
      </c>
      <c r="Q13" s="11">
        <v>206</v>
      </c>
      <c r="R13" s="11">
        <v>33645</v>
      </c>
      <c r="S13" s="11">
        <v>63</v>
      </c>
      <c r="T13" s="11">
        <v>23718</v>
      </c>
      <c r="U13" s="11">
        <v>40</v>
      </c>
      <c r="V13" s="11">
        <v>27932</v>
      </c>
      <c r="W13" s="11">
        <v>14</v>
      </c>
      <c r="X13" s="8">
        <v>20770</v>
      </c>
      <c r="Y13" s="4" t="s">
        <v>22</v>
      </c>
      <c r="AC13" s="5"/>
      <c r="AD13" s="5"/>
      <c r="AE13" s="5"/>
      <c r="AF13" s="5"/>
    </row>
    <row r="14" spans="1:32" s="4" customFormat="1" ht="23.45" customHeight="1">
      <c r="A14" s="4" t="s">
        <v>21</v>
      </c>
      <c r="B14" s="10"/>
      <c r="C14" s="10"/>
      <c r="D14" s="10"/>
      <c r="E14" s="8">
        <f>SUM(G14,I14,K14,M14,O14,Q14,S14,U14,W14)</f>
        <v>40</v>
      </c>
      <c r="F14" s="8">
        <f>SUM(H14,J14,L14,N14,P14,R14,T14,V14,X14)</f>
        <v>668</v>
      </c>
      <c r="G14" s="8">
        <v>17</v>
      </c>
      <c r="H14" s="8">
        <v>41</v>
      </c>
      <c r="I14" s="8">
        <v>5</v>
      </c>
      <c r="J14" s="8">
        <v>29</v>
      </c>
      <c r="K14" s="8">
        <v>7</v>
      </c>
      <c r="L14" s="8">
        <v>97</v>
      </c>
      <c r="M14" s="8">
        <v>8</v>
      </c>
      <c r="N14" s="8">
        <v>239</v>
      </c>
      <c r="O14" s="8">
        <v>2</v>
      </c>
      <c r="P14" s="8">
        <v>146</v>
      </c>
      <c r="Q14" s="8">
        <v>1</v>
      </c>
      <c r="R14" s="8">
        <v>116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8">
        <f>SUM(Z14,AB14,AD14,AF14,AH14,AJ14,AL14,AN14,AP14)</f>
        <v>0</v>
      </c>
      <c r="Y14" s="4" t="s">
        <v>20</v>
      </c>
      <c r="AC14" s="5"/>
      <c r="AD14" s="5"/>
      <c r="AE14" s="5"/>
      <c r="AF14" s="5"/>
    </row>
    <row r="15" spans="1:32" s="4" customFormat="1" ht="23.45" customHeight="1">
      <c r="A15" s="4" t="s">
        <v>19</v>
      </c>
      <c r="B15" s="10"/>
      <c r="C15" s="10"/>
      <c r="D15" s="10"/>
      <c r="E15" s="8">
        <f>SUM(G15,I15,K15,M15,O15,Q15,S15,U15,W15)</f>
        <v>165</v>
      </c>
      <c r="F15" s="8">
        <f>SUM(H15,J15,L15,N15,P15,R15,T15,V15,X15)</f>
        <v>3263</v>
      </c>
      <c r="G15" s="8">
        <v>37</v>
      </c>
      <c r="H15" s="8">
        <v>89</v>
      </c>
      <c r="I15" s="8">
        <v>35</v>
      </c>
      <c r="J15" s="8">
        <v>248</v>
      </c>
      <c r="K15" s="8">
        <v>48</v>
      </c>
      <c r="L15" s="8">
        <v>680</v>
      </c>
      <c r="M15" s="8">
        <v>33</v>
      </c>
      <c r="N15" s="8">
        <v>934</v>
      </c>
      <c r="O15" s="8">
        <v>6</v>
      </c>
      <c r="P15" s="8">
        <v>402</v>
      </c>
      <c r="Q15" s="8">
        <v>6</v>
      </c>
      <c r="R15" s="8">
        <v>910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8">
        <f>SUM(Z15,AB15,AD15,AF15,AH15,AJ15,AL15,AN15,AP15)</f>
        <v>0</v>
      </c>
      <c r="Y15" s="4" t="s">
        <v>18</v>
      </c>
      <c r="AC15" s="5"/>
      <c r="AD15" s="5"/>
      <c r="AE15" s="5"/>
      <c r="AF15" s="5"/>
    </row>
    <row r="16" spans="1:32" s="4" customFormat="1" ht="23.45" customHeight="1">
      <c r="A16" s="4" t="s">
        <v>17</v>
      </c>
      <c r="B16" s="10"/>
      <c r="C16" s="10"/>
      <c r="D16" s="10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4" t="s">
        <v>16</v>
      </c>
      <c r="AC16" s="5"/>
      <c r="AD16" s="5"/>
      <c r="AE16" s="5"/>
      <c r="AF16" s="5"/>
    </row>
    <row r="17" spans="1:32" s="4" customFormat="1" ht="23.45" customHeight="1">
      <c r="B17" s="4" t="s">
        <v>15</v>
      </c>
      <c r="E17" s="8">
        <f>SUM(G17,I17,K17,M17,O17,Q17,S17,U17,W17)</f>
        <v>2146</v>
      </c>
      <c r="F17" s="8">
        <f>SUM(H17,J17,L17,N17,P17,R17,T17,V17,X17)</f>
        <v>26763</v>
      </c>
      <c r="G17" s="8">
        <v>980</v>
      </c>
      <c r="H17" s="8">
        <v>2365</v>
      </c>
      <c r="I17" s="8">
        <v>552</v>
      </c>
      <c r="J17" s="8">
        <v>3679</v>
      </c>
      <c r="K17" s="8">
        <v>333</v>
      </c>
      <c r="L17" s="8">
        <v>4579</v>
      </c>
      <c r="M17" s="8">
        <v>218</v>
      </c>
      <c r="N17" s="8">
        <v>6504</v>
      </c>
      <c r="O17" s="8">
        <v>34</v>
      </c>
      <c r="P17" s="8">
        <v>2484</v>
      </c>
      <c r="Q17" s="8">
        <v>23</v>
      </c>
      <c r="R17" s="8">
        <v>3920</v>
      </c>
      <c r="S17" s="8">
        <v>4</v>
      </c>
      <c r="T17" s="8">
        <v>1365</v>
      </c>
      <c r="U17" s="8">
        <v>1</v>
      </c>
      <c r="V17" s="8">
        <v>561</v>
      </c>
      <c r="W17" s="8">
        <v>1</v>
      </c>
      <c r="X17" s="8">
        <v>1306</v>
      </c>
      <c r="Z17" s="4" t="s">
        <v>14</v>
      </c>
      <c r="AC17" s="5"/>
      <c r="AD17" s="5"/>
      <c r="AE17" s="5"/>
      <c r="AF17" s="5"/>
    </row>
    <row r="18" spans="1:32" s="4" customFormat="1" ht="23.45" customHeight="1">
      <c r="A18" s="4" t="s">
        <v>13</v>
      </c>
      <c r="B18" s="10"/>
      <c r="C18" s="10"/>
      <c r="D18" s="10"/>
      <c r="V18" s="9"/>
      <c r="W18" s="9"/>
      <c r="Y18" s="4" t="s">
        <v>12</v>
      </c>
      <c r="AC18" s="5"/>
      <c r="AD18" s="5"/>
      <c r="AE18" s="5"/>
      <c r="AF18" s="5"/>
    </row>
    <row r="19" spans="1:32" s="4" customFormat="1" ht="23.45" customHeight="1">
      <c r="B19" s="4" t="s">
        <v>11</v>
      </c>
      <c r="E19" s="8">
        <f>SUM(G19,I19,K19,M19,O19,Q19,S19,U19,W18)</f>
        <v>214</v>
      </c>
      <c r="F19" s="8">
        <f>SUM(H19,J19,L19,N19,P19,R19,T19,V18,X18)</f>
        <v>4362</v>
      </c>
      <c r="G19" s="8">
        <v>79</v>
      </c>
      <c r="H19" s="8">
        <v>207</v>
      </c>
      <c r="I19" s="8">
        <v>52</v>
      </c>
      <c r="J19" s="8">
        <v>346</v>
      </c>
      <c r="K19" s="8">
        <v>31</v>
      </c>
      <c r="L19" s="8">
        <v>434</v>
      </c>
      <c r="M19" s="8">
        <v>35</v>
      </c>
      <c r="N19" s="8">
        <v>1129</v>
      </c>
      <c r="O19" s="8">
        <v>7</v>
      </c>
      <c r="P19" s="8">
        <v>503</v>
      </c>
      <c r="Q19" s="9">
        <v>10</v>
      </c>
      <c r="R19" s="9">
        <v>1743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8">
        <f>SUM(Z19,AB19,AD19,AF19,AH19,AJ19,AL19,AN19,AP18)</f>
        <v>0</v>
      </c>
      <c r="Z19" s="4" t="s">
        <v>10</v>
      </c>
      <c r="AC19" s="5"/>
      <c r="AD19" s="5"/>
      <c r="AE19" s="5"/>
      <c r="AF19" s="5"/>
    </row>
    <row r="20" spans="1:32" s="4" customFormat="1" ht="23.45" customHeight="1">
      <c r="A20" s="4" t="s">
        <v>9</v>
      </c>
      <c r="B20" s="10"/>
      <c r="C20" s="10"/>
      <c r="D20" s="10"/>
      <c r="E20" s="8"/>
      <c r="F20" s="8"/>
      <c r="G20" s="8"/>
      <c r="H20" s="8"/>
      <c r="I20" s="8"/>
      <c r="J20" s="8"/>
      <c r="K20" s="8"/>
      <c r="L20" s="8"/>
      <c r="M20" s="8"/>
      <c r="N20" s="8"/>
      <c r="O20" s="9"/>
      <c r="P20" s="9"/>
      <c r="Q20" s="9"/>
      <c r="R20" s="9"/>
      <c r="S20" s="9"/>
      <c r="T20" s="9"/>
      <c r="U20" s="9"/>
      <c r="V20" s="9"/>
      <c r="W20" s="9"/>
      <c r="X20" s="8"/>
      <c r="Y20" s="4" t="s">
        <v>8</v>
      </c>
      <c r="AC20" s="5"/>
      <c r="AD20" s="5"/>
      <c r="AE20" s="5"/>
      <c r="AF20" s="5"/>
    </row>
    <row r="21" spans="1:32" s="4" customFormat="1" ht="23.45" customHeight="1">
      <c r="B21" s="4" t="s">
        <v>7</v>
      </c>
      <c r="E21" s="8">
        <f>SUM(G21,I21,K21,M21,O21,Q21,S21,U21,W21)</f>
        <v>368</v>
      </c>
      <c r="F21" s="8">
        <f>SUM(H21,J21,L21,N21,P21,R21,T21,V21,X21)</f>
        <v>5604</v>
      </c>
      <c r="G21" s="8">
        <v>152</v>
      </c>
      <c r="H21" s="8">
        <v>392</v>
      </c>
      <c r="I21" s="8">
        <v>82</v>
      </c>
      <c r="J21" s="8">
        <v>553</v>
      </c>
      <c r="K21" s="8">
        <v>68</v>
      </c>
      <c r="L21" s="8">
        <v>971</v>
      </c>
      <c r="M21" s="8">
        <v>45</v>
      </c>
      <c r="N21" s="8">
        <v>1351</v>
      </c>
      <c r="O21" s="8">
        <v>13</v>
      </c>
      <c r="P21" s="8">
        <v>872</v>
      </c>
      <c r="Q21" s="8">
        <v>8</v>
      </c>
      <c r="R21" s="8">
        <v>1465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8">
        <f>SUM(Z21,AB21,AD21,AF21,AH21,AJ21,AL21,AN21,AP21)</f>
        <v>0</v>
      </c>
      <c r="Z21" s="4" t="s">
        <v>6</v>
      </c>
      <c r="AC21" s="5"/>
      <c r="AD21" s="5"/>
      <c r="AE21" s="5"/>
      <c r="AF21" s="5"/>
    </row>
    <row r="22" spans="1:32" s="4" customFormat="1" ht="23.45" customHeight="1">
      <c r="A22" s="4" t="s">
        <v>5</v>
      </c>
      <c r="B22" s="10"/>
      <c r="C22" s="10"/>
      <c r="D22" s="10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9"/>
      <c r="V22" s="9"/>
      <c r="W22" s="9"/>
      <c r="X22" s="8"/>
      <c r="Y22" s="4" t="s">
        <v>4</v>
      </c>
      <c r="AC22" s="5"/>
      <c r="AD22" s="5"/>
      <c r="AE22" s="5"/>
      <c r="AF22" s="5"/>
    </row>
    <row r="23" spans="1:32" s="4" customFormat="1" ht="23.45" customHeight="1">
      <c r="B23" s="4" t="s">
        <v>3</v>
      </c>
      <c r="E23" s="8">
        <f>SUM(G23,I23,K23,M23,O23,Q23,S23,U23,W23)</f>
        <v>249</v>
      </c>
      <c r="F23" s="8">
        <f>SUM(H23,J23,L23,N23,P23,R23,T23,V23,X23)</f>
        <v>5668</v>
      </c>
      <c r="G23" s="8">
        <v>113</v>
      </c>
      <c r="H23" s="8">
        <v>239</v>
      </c>
      <c r="I23" s="8">
        <v>46</v>
      </c>
      <c r="J23" s="8">
        <v>318</v>
      </c>
      <c r="K23" s="8">
        <v>39</v>
      </c>
      <c r="L23" s="8">
        <v>561</v>
      </c>
      <c r="M23" s="8">
        <v>26</v>
      </c>
      <c r="N23" s="8">
        <v>841</v>
      </c>
      <c r="O23" s="8">
        <v>10</v>
      </c>
      <c r="P23" s="8">
        <v>764</v>
      </c>
      <c r="Q23" s="8">
        <v>12</v>
      </c>
      <c r="R23" s="8">
        <v>1639</v>
      </c>
      <c r="S23" s="8">
        <v>2</v>
      </c>
      <c r="T23" s="8">
        <v>644</v>
      </c>
      <c r="U23" s="9">
        <v>1</v>
      </c>
      <c r="V23" s="9">
        <v>662</v>
      </c>
      <c r="W23" s="9">
        <v>0</v>
      </c>
      <c r="X23" s="8">
        <f>SUM(Z23,AB23,AD23,AF23,AH23,AJ23,AL23,AN23,AP23)</f>
        <v>0</v>
      </c>
      <c r="Z23" s="4" t="s">
        <v>2</v>
      </c>
    </row>
    <row r="24" spans="1:32" s="4" customFormat="1" ht="6" customHeight="1">
      <c r="A24" s="6"/>
      <c r="B24" s="7"/>
      <c r="C24" s="7"/>
      <c r="D24" s="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32" s="4" customFormat="1" ht="6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32" s="4" customFormat="1" ht="20.25" customHeight="1">
      <c r="A26" s="5"/>
      <c r="C26" s="5" t="s">
        <v>1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3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AC26" s="5"/>
      <c r="AD26" s="5"/>
      <c r="AE26" s="5"/>
      <c r="AF26" s="5"/>
    </row>
    <row r="27" spans="1:32" s="4" customFormat="1" ht="20.25" customHeight="1">
      <c r="A27" s="5"/>
      <c r="C27" s="5" t="s"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AC27" s="5"/>
      <c r="AD27" s="5"/>
      <c r="AE27" s="5"/>
      <c r="AF27" s="5"/>
    </row>
    <row r="28" spans="1:32">
      <c r="O28" s="3"/>
      <c r="P28" s="3"/>
      <c r="Q28" s="3"/>
      <c r="R28" s="3"/>
      <c r="S28" s="3"/>
      <c r="T28" s="3"/>
      <c r="U28" s="3"/>
      <c r="V28" s="3"/>
      <c r="W28" s="3"/>
    </row>
  </sheetData>
  <mergeCells count="16">
    <mergeCell ref="Y10:Z10"/>
    <mergeCell ref="A6:D7"/>
    <mergeCell ref="A10:D10"/>
    <mergeCell ref="Y6:Z7"/>
    <mergeCell ref="S6:T6"/>
    <mergeCell ref="U6:V6"/>
    <mergeCell ref="E5:F5"/>
    <mergeCell ref="E6:F6"/>
    <mergeCell ref="G5:X5"/>
    <mergeCell ref="G6:H6"/>
    <mergeCell ref="I6:J6"/>
    <mergeCell ref="K6:L6"/>
    <mergeCell ref="M6:N6"/>
    <mergeCell ref="W6:X6"/>
    <mergeCell ref="O6:P6"/>
    <mergeCell ref="Q6:R6"/>
  </mergeCells>
  <printOptions horizontalCentered="1"/>
  <pageMargins left="0.39370078740157483" right="0.39370078740157483" top="0.39370078740157483" bottom="0.94488188976377963" header="0.11811023622047245" footer="0.11811023622047245"/>
  <pageSetup paperSize="9" scale="8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2007-10-22T07:02:33Z</dcterms:created>
  <dcterms:modified xsi:type="dcterms:W3CDTF">2007-10-22T07:02:41Z</dcterms:modified>
</cp:coreProperties>
</file>