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6.1" sheetId="20" r:id="rId1"/>
  </sheets>
  <calcPr calcId="124519"/>
</workbook>
</file>

<file path=xl/calcChain.xml><?xml version="1.0" encoding="utf-8"?>
<calcChain xmlns="http://schemas.openxmlformats.org/spreadsheetml/2006/main">
  <c r="E12" i="20"/>
  <c r="E13"/>
  <c r="E20"/>
  <c r="G13"/>
  <c r="G12" s="1"/>
  <c r="G20"/>
  <c r="F13"/>
  <c r="F12" s="1"/>
  <c r="F20"/>
</calcChain>
</file>

<file path=xl/sharedStrings.xml><?xml version="1.0" encoding="utf-8"?>
<sst xmlns="http://schemas.openxmlformats.org/spreadsheetml/2006/main" count="47" uniqueCount="44">
  <si>
    <t xml:space="preserve">ตาราง   </t>
  </si>
  <si>
    <t xml:space="preserve">TABLE </t>
  </si>
  <si>
    <t>ประเภท</t>
  </si>
  <si>
    <t>Organization</t>
  </si>
  <si>
    <t>เทศบาล</t>
  </si>
  <si>
    <t>รายได้รวม</t>
  </si>
  <si>
    <t>Type</t>
  </si>
  <si>
    <t>Revenue, Total</t>
  </si>
  <si>
    <t>ภาษีอากร</t>
  </si>
  <si>
    <t xml:space="preserve">       รายได้</t>
  </si>
  <si>
    <t>ค่าธรรมเนียม ค่าปรับ</t>
  </si>
  <si>
    <t>ทรัพย์สิน</t>
  </si>
  <si>
    <t>สาธารณูปโภค</t>
  </si>
  <si>
    <t>Revenue</t>
  </si>
  <si>
    <t>Taxes and duties</t>
  </si>
  <si>
    <t>Fees and fines</t>
  </si>
  <si>
    <t>Property</t>
  </si>
  <si>
    <t>Miscellaneous</t>
  </si>
  <si>
    <t>รายจ่ายรวม</t>
  </si>
  <si>
    <t>เงินอุดหนุน</t>
  </si>
  <si>
    <t>Permanent expenditure</t>
  </si>
  <si>
    <t>Public utilities</t>
  </si>
  <si>
    <t>Subsidies</t>
  </si>
  <si>
    <t>รายจ่ายประจำ</t>
  </si>
  <si>
    <t>เบ็ดเตล็ด</t>
  </si>
  <si>
    <t>Central expenditure</t>
  </si>
  <si>
    <t>Municipality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</si>
  <si>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</si>
  <si>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</si>
  <si>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</si>
  <si>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Administration</t>
  </si>
  <si>
    <t>ACTUAL REVENUE AND EXPENDITURE OF PROVINCIAL ADMINISTRATIVE ORGANIZATION, MUNICIPALITY  AND SUBDISTRICT ADMINISTRATION</t>
  </si>
  <si>
    <t>Expenditure, Total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</si>
  <si>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</si>
  <si>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</si>
  <si>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</si>
  <si>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</si>
  <si>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</si>
  <si>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 xml:space="preserve">      ที่มา : สำนักงานท้องถิ่นจังหวัดสมุทรสาคร</t>
  </si>
  <si>
    <t xml:space="preserve"> Source : Samut Sakhon Provincial Local Office</t>
  </si>
  <si>
    <t>-</t>
  </si>
  <si>
    <t xml:space="preserve"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2553  </t>
  </si>
  <si>
    <t>ORGANIZATION BY TYPE: FISCAL YEAR  2010</t>
  </si>
  <si>
    <t>2553 (2010)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</si>
</sst>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Border="1" applyAlignment="1"/>
    <xf numFmtId="0" fontId="5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5" fillId="0" borderId="4" xfId="1" applyNumberFormat="1" applyFont="1" applyBorder="1"/>
    <xf numFmtId="43" fontId="5" fillId="0" borderId="0" xfId="1" applyNumberFormat="1" applyFont="1"/>
    <xf numFmtId="43" fontId="7" fillId="0" borderId="4" xfId="1" applyNumberFormat="1" applyFont="1" applyBorder="1" applyAlignment="1">
      <alignment horizontal="right" shrinkToFit="1"/>
    </xf>
    <xf numFmtId="43" fontId="5" fillId="0" borderId="0" xfId="1" applyNumberFormat="1" applyFont="1" applyAlignment="1">
      <alignment horizontal="right"/>
    </xf>
    <xf numFmtId="43" fontId="5" fillId="0" borderId="4" xfId="1" applyNumberFormat="1" applyFont="1" applyBorder="1" applyAlignment="1">
      <alignment horizontal="right"/>
    </xf>
    <xf numFmtId="43" fontId="3" fillId="0" borderId="4" xfId="1" applyNumberFormat="1" applyFont="1" applyBorder="1"/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43" fontId="6" fillId="0" borderId="4" xfId="1" applyNumberFormat="1" applyFont="1" applyBorder="1" applyAlignment="1">
      <alignment horizontal="right" shrinkToFit="1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Alignment="1"/>
    <xf numFmtId="0" fontId="3" fillId="0" borderId="1" xfId="0" applyFont="1" applyBorder="1" applyAlignment="1"/>
    <xf numFmtId="0" fontId="3" fillId="0" borderId="3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1990725</xdr:colOff>
      <xdr:row>25</xdr:row>
      <xdr:rowOff>47625</xdr:rowOff>
    </xdr:from>
    <xdr:to>
      <xdr:col>9</xdr:col>
      <xdr:colOff>190500</xdr:colOff>
      <xdr:row>26</xdr:row>
      <xdr:rowOff>190500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000" y="6153150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1790700</xdr:colOff>
      <xdr:row>25</xdr:row>
      <xdr:rowOff>133350</xdr:rowOff>
    </xdr:from>
    <xdr:to>
      <xdr:col>8</xdr:col>
      <xdr:colOff>2057400</xdr:colOff>
      <xdr:row>27</xdr:row>
      <xdr:rowOff>114300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525000" y="623887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9</xdr:col>
      <xdr:colOff>238125</xdr:colOff>
      <xdr:row>25</xdr:row>
      <xdr:rowOff>57150</xdr:rowOff>
    </xdr:from>
    <xdr:to>
      <xdr:col>9</xdr:col>
      <xdr:colOff>542925</xdr:colOff>
      <xdr:row>26</xdr:row>
      <xdr:rowOff>180975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9753600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9</xdr:col>
      <xdr:colOff>152400</xdr:colOff>
      <xdr:row>21</xdr:row>
      <xdr:rowOff>152400</xdr:rowOff>
    </xdr:from>
    <xdr:to>
      <xdr:col>9</xdr:col>
      <xdr:colOff>209550</xdr:colOff>
      <xdr:row>25</xdr:row>
      <xdr:rowOff>171450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9677400" y="5610225"/>
          <a:ext cx="57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9</xdr:col>
      <xdr:colOff>219075</xdr:colOff>
      <xdr:row>25</xdr:row>
      <xdr:rowOff>28575</xdr:rowOff>
    </xdr:from>
    <xdr:to>
      <xdr:col>9</xdr:col>
      <xdr:colOff>219075</xdr:colOff>
      <xdr:row>26</xdr:row>
      <xdr:rowOff>171450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74407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152018</xdr:colOff>
      <xdr:row>0</xdr:row>
      <xdr:rowOff>130</xdr:rowOff>
    </xdr:from>
    <xdr:to>
      <xdr:col>12</xdr:col>
      <xdr:colOff>16718</xdr:colOff>
      <xdr:row>27</xdr:row>
      <xdr:rowOff>178</xdr:rowOff>
    </xdr:to>
    <xdr:grpSp>
      <xdr:nvGrpSpPr>
        <xdr:cNvPr id="1031" name="Group 7"/>
        <xdr:cNvGrpSpPr>
          <a:grpSpLocks/>
        </xdr:cNvGrpSpPr>
      </xdr:nvGrpSpPr>
      <xdr:grpSpPr bwMode="auto">
        <a:xfrm rot="10800000">
          <a:off x="9781793" y="130"/>
          <a:ext cx="360000" cy="6496098"/>
          <a:chOff x="636" y="2"/>
          <a:chExt cx="25" cy="510"/>
        </a:xfrm>
      </xdr:grpSpPr>
      <xdr:sp macro="" textlink="">
        <xdr:nvSpPr>
          <xdr:cNvPr id="1032" name="Rectangle 8"/>
          <xdr:cNvSpPr>
            <a:spLocks noChangeArrowheads="1"/>
          </xdr:cNvSpPr>
        </xdr:nvSpPr>
        <xdr:spPr bwMode="auto">
          <a:xfrm>
            <a:off x="636" y="3"/>
            <a:ext cx="25" cy="509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033" name="Rectangle 9"/>
          <xdr:cNvSpPr>
            <a:spLocks noChangeArrowheads="1"/>
          </xdr:cNvSpPr>
        </xdr:nvSpPr>
        <xdr:spPr bwMode="auto">
          <a:xfrm>
            <a:off x="636" y="2"/>
            <a:ext cx="25" cy="57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10</xdr:col>
      <xdr:colOff>142872</xdr:colOff>
      <xdr:row>22</xdr:row>
      <xdr:rowOff>85722</xdr:rowOff>
    </xdr:from>
    <xdr:to>
      <xdr:col>12</xdr:col>
      <xdr:colOff>7572</xdr:colOff>
      <xdr:row>26</xdr:row>
      <xdr:rowOff>119922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9772647" y="5753097"/>
          <a:ext cx="360000" cy="72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en-US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57</a:t>
          </a:r>
          <a:endParaRPr lang="th-TH" sz="16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10</xdr:col>
      <xdr:colOff>152399</xdr:colOff>
      <xdr:row>11</xdr:row>
      <xdr:rowOff>123825</xdr:rowOff>
    </xdr:from>
    <xdr:to>
      <xdr:col>12</xdr:col>
      <xdr:colOff>17099</xdr:colOff>
      <xdr:row>21</xdr:row>
      <xdr:rowOff>92925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 rot="10800000">
          <a:off x="9782174" y="2676525"/>
          <a:ext cx="360000" cy="279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r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37"/>
  <sheetViews>
    <sheetView showGridLines="0" tabSelected="1" workbookViewId="0">
      <selection activeCell="M20" sqref="M20"/>
    </sheetView>
  </sheetViews>
  <sheetFormatPr defaultRowHeight="21.75"/>
  <cols>
    <col min="1" max="1" width="1.7109375" style="6" customWidth="1"/>
    <col min="2" max="2" width="5.7109375" style="6" customWidth="1"/>
    <col min="3" max="3" width="4.42578125" style="6" customWidth="1"/>
    <col min="4" max="4" width="21.42578125" style="6" customWidth="1"/>
    <col min="5" max="7" width="28.140625" style="6" customWidth="1"/>
    <col min="8" max="8" width="1.85546875" style="6" customWidth="1"/>
    <col min="9" max="9" width="24" style="6" customWidth="1"/>
    <col min="10" max="10" width="0.85546875" style="6" customWidth="1"/>
    <col min="11" max="11" width="3.85546875" style="6" customWidth="1"/>
    <col min="12" max="12" width="3.5703125" style="6" customWidth="1"/>
    <col min="13" max="16384" width="9.140625" style="6"/>
  </cols>
  <sheetData>
    <row r="1" spans="1:10" s="1" customFormat="1" ht="21">
      <c r="B1" s="2" t="s">
        <v>0</v>
      </c>
      <c r="C1" s="3">
        <v>16.100000000000001</v>
      </c>
      <c r="D1" s="2" t="s">
        <v>41</v>
      </c>
    </row>
    <row r="2" spans="1:10" s="4" customFormat="1" ht="21">
      <c r="B2" s="5" t="s">
        <v>1</v>
      </c>
      <c r="C2" s="3">
        <v>16.100000000000001</v>
      </c>
      <c r="D2" s="5" t="s">
        <v>31</v>
      </c>
    </row>
    <row r="3" spans="1:10" s="4" customFormat="1" ht="21">
      <c r="B3" s="5"/>
      <c r="C3" s="3"/>
      <c r="D3" s="5" t="s">
        <v>42</v>
      </c>
    </row>
    <row r="4" spans="1:10" ht="5.25" customHeight="1"/>
    <row r="5" spans="1:10" s="28" customFormat="1" ht="21" customHeight="1">
      <c r="A5" s="50" t="s">
        <v>2</v>
      </c>
      <c r="B5" s="51"/>
      <c r="C5" s="51"/>
      <c r="D5" s="52"/>
      <c r="E5" s="62" t="s">
        <v>43</v>
      </c>
      <c r="F5" s="63"/>
      <c r="G5" s="64"/>
      <c r="H5" s="39"/>
      <c r="I5" s="39"/>
      <c r="J5" s="39"/>
    </row>
    <row r="6" spans="1:10" s="28" customFormat="1" ht="21" customHeight="1">
      <c r="A6" s="53"/>
      <c r="B6" s="54"/>
      <c r="C6" s="54"/>
      <c r="D6" s="55"/>
      <c r="E6" s="40" t="s">
        <v>33</v>
      </c>
      <c r="G6" s="40" t="s">
        <v>33</v>
      </c>
      <c r="H6" s="4"/>
      <c r="I6" s="4"/>
      <c r="J6" s="4"/>
    </row>
    <row r="7" spans="1:10" s="28" customFormat="1" ht="21.75" customHeight="1">
      <c r="A7" s="56"/>
      <c r="B7" s="56"/>
      <c r="C7" s="56"/>
      <c r="D7" s="55"/>
      <c r="E7" s="40" t="s">
        <v>34</v>
      </c>
      <c r="F7" s="40" t="s">
        <v>4</v>
      </c>
      <c r="G7" s="40" t="s">
        <v>37</v>
      </c>
      <c r="H7" s="31"/>
      <c r="I7" s="31" t="s">
        <v>6</v>
      </c>
      <c r="J7" s="4"/>
    </row>
    <row r="8" spans="1:10" s="28" customFormat="1" ht="21.75" customHeight="1">
      <c r="A8" s="56"/>
      <c r="B8" s="56"/>
      <c r="C8" s="56"/>
      <c r="D8" s="55"/>
      <c r="E8" s="40" t="s">
        <v>35</v>
      </c>
      <c r="F8" s="41" t="s">
        <v>26</v>
      </c>
      <c r="G8" s="40" t="s">
        <v>36</v>
      </c>
      <c r="H8" s="31"/>
      <c r="I8" s="31"/>
      <c r="J8" s="4"/>
    </row>
    <row r="9" spans="1:10" s="28" customFormat="1" ht="21.75" customHeight="1">
      <c r="A9" s="56"/>
      <c r="B9" s="56"/>
      <c r="C9" s="56"/>
      <c r="D9" s="55"/>
      <c r="E9" s="32" t="s">
        <v>30</v>
      </c>
      <c r="F9" s="41"/>
      <c r="G9" s="40" t="s">
        <v>30</v>
      </c>
      <c r="H9" s="31"/>
      <c r="I9" s="31"/>
      <c r="J9" s="4"/>
    </row>
    <row r="10" spans="1:10" s="28" customFormat="1" ht="22.5" customHeight="1">
      <c r="A10" s="57"/>
      <c r="B10" s="57"/>
      <c r="C10" s="57"/>
      <c r="D10" s="58"/>
      <c r="E10" s="42" t="s">
        <v>3</v>
      </c>
      <c r="F10" s="43"/>
      <c r="G10" s="44" t="s">
        <v>3</v>
      </c>
      <c r="H10" s="45"/>
      <c r="I10" s="46"/>
      <c r="J10" s="46"/>
    </row>
    <row r="11" spans="1:10" s="9" customFormat="1" ht="3" customHeight="1">
      <c r="A11" s="15"/>
      <c r="B11" s="15"/>
      <c r="C11" s="15"/>
      <c r="D11" s="16"/>
      <c r="E11" s="10"/>
      <c r="F11" s="13"/>
      <c r="G11" s="13"/>
      <c r="H11" s="7"/>
      <c r="I11" s="8"/>
    </row>
    <row r="12" spans="1:10" s="9" customFormat="1" ht="22.5" customHeight="1">
      <c r="A12" s="59" t="s">
        <v>5</v>
      </c>
      <c r="B12" s="59"/>
      <c r="C12" s="59"/>
      <c r="D12" s="60"/>
      <c r="E12" s="38">
        <f>SUM(E13,E19)</f>
        <v>480319575.91000003</v>
      </c>
      <c r="F12" s="38">
        <f>SUM(F13,F20)</f>
        <v>2370949613.7600002</v>
      </c>
      <c r="G12" s="38">
        <f>SUM(G13,G20)</f>
        <v>1740847590.0599999</v>
      </c>
      <c r="H12" s="61" t="s">
        <v>7</v>
      </c>
      <c r="I12" s="59"/>
    </row>
    <row r="13" spans="1:10" s="9" customFormat="1" ht="22.5" customHeight="1">
      <c r="A13" s="12" t="s">
        <v>9</v>
      </c>
      <c r="B13" s="12"/>
      <c r="C13" s="18"/>
      <c r="D13" s="17"/>
      <c r="E13" s="33">
        <f>SUM(E14:E18)</f>
        <v>435235256.91000003</v>
      </c>
      <c r="F13" s="33">
        <f>SUM(F14:F19)</f>
        <v>1131160915.26</v>
      </c>
      <c r="G13" s="33">
        <f>SUM(G14:G19)</f>
        <v>915755314.98999989</v>
      </c>
      <c r="H13" s="8" t="s">
        <v>13</v>
      </c>
      <c r="I13" s="18"/>
    </row>
    <row r="14" spans="1:10" s="9" customFormat="1" ht="22.5" customHeight="1">
      <c r="A14" s="18"/>
      <c r="B14" s="19" t="s">
        <v>8</v>
      </c>
      <c r="C14" s="18"/>
      <c r="D14" s="17"/>
      <c r="E14" s="34">
        <v>425686226.93000001</v>
      </c>
      <c r="F14" s="35">
        <v>433087445.44999999</v>
      </c>
      <c r="G14" s="33">
        <v>560524466.75</v>
      </c>
      <c r="H14" s="8"/>
      <c r="I14" s="19" t="s">
        <v>14</v>
      </c>
    </row>
    <row r="15" spans="1:10" s="9" customFormat="1" ht="22.5" customHeight="1">
      <c r="A15" s="8"/>
      <c r="B15" s="8" t="s">
        <v>10</v>
      </c>
      <c r="C15" s="8"/>
      <c r="D15" s="20"/>
      <c r="E15" s="34">
        <v>511190</v>
      </c>
      <c r="F15" s="33">
        <v>43341103.259999998</v>
      </c>
      <c r="G15" s="33">
        <v>44775524.18</v>
      </c>
      <c r="H15" s="8"/>
      <c r="I15" s="8" t="s">
        <v>15</v>
      </c>
    </row>
    <row r="16" spans="1:10" s="9" customFormat="1" ht="22.5" customHeight="1">
      <c r="A16" s="8"/>
      <c r="B16" s="8" t="s">
        <v>11</v>
      </c>
      <c r="C16" s="8"/>
      <c r="D16" s="20"/>
      <c r="E16" s="34">
        <v>5319320.9800000004</v>
      </c>
      <c r="F16" s="33">
        <v>23710428.93</v>
      </c>
      <c r="G16" s="33">
        <v>6503805.54</v>
      </c>
      <c r="H16" s="8"/>
      <c r="I16" s="8" t="s">
        <v>16</v>
      </c>
    </row>
    <row r="17" spans="1:9" s="9" customFormat="1" ht="22.5" customHeight="1">
      <c r="A17" s="8"/>
      <c r="B17" s="8" t="s">
        <v>12</v>
      </c>
      <c r="C17" s="8"/>
      <c r="D17" s="20"/>
      <c r="E17" s="36" t="s">
        <v>40</v>
      </c>
      <c r="F17" s="33">
        <v>155220933.83000001</v>
      </c>
      <c r="G17" s="33">
        <v>40517689.600000001</v>
      </c>
      <c r="H17" s="8"/>
      <c r="I17" s="8" t="s">
        <v>21</v>
      </c>
    </row>
    <row r="18" spans="1:9" s="9" customFormat="1" ht="22.5" customHeight="1">
      <c r="A18" s="8"/>
      <c r="B18" s="8" t="s">
        <v>24</v>
      </c>
      <c r="C18" s="8"/>
      <c r="D18" s="20"/>
      <c r="E18" s="34">
        <v>3718519</v>
      </c>
      <c r="F18" s="33">
        <v>11694645.529999999</v>
      </c>
      <c r="G18" s="33">
        <v>7319869.04</v>
      </c>
      <c r="H18" s="8"/>
      <c r="I18" s="8" t="s">
        <v>17</v>
      </c>
    </row>
    <row r="19" spans="1:9" s="9" customFormat="1" ht="22.5" customHeight="1">
      <c r="A19" s="8" t="s">
        <v>19</v>
      </c>
      <c r="B19" s="8"/>
      <c r="C19" s="8"/>
      <c r="D19" s="20"/>
      <c r="E19" s="34">
        <v>45084319</v>
      </c>
      <c r="F19" s="33">
        <v>464106358.25999999</v>
      </c>
      <c r="G19" s="33">
        <v>256113959.88</v>
      </c>
      <c r="H19" s="8" t="s">
        <v>22</v>
      </c>
      <c r="I19" s="8"/>
    </row>
    <row r="20" spans="1:9" s="28" customFormat="1" ht="20.25" customHeight="1">
      <c r="A20" s="59" t="s">
        <v>18</v>
      </c>
      <c r="B20" s="59"/>
      <c r="C20" s="59"/>
      <c r="D20" s="60"/>
      <c r="E20" s="38">
        <f>SUM(E21:E23)</f>
        <v>374264466.08000004</v>
      </c>
      <c r="F20" s="38">
        <f>SUM(F21:F23)</f>
        <v>1239788698.5</v>
      </c>
      <c r="G20" s="38">
        <f>SUM(G21:G23)</f>
        <v>825092275.06999993</v>
      </c>
      <c r="H20" s="61" t="s">
        <v>32</v>
      </c>
      <c r="I20" s="59"/>
    </row>
    <row r="21" spans="1:9" s="9" customFormat="1" ht="22.5" customHeight="1">
      <c r="A21" s="48" t="s">
        <v>23</v>
      </c>
      <c r="B21" s="48"/>
      <c r="C21" s="48"/>
      <c r="D21" s="49"/>
      <c r="E21" s="34">
        <v>208767213.41999999</v>
      </c>
      <c r="F21" s="47">
        <v>824448383.5</v>
      </c>
      <c r="G21" s="37">
        <v>546071396.41999996</v>
      </c>
      <c r="H21" s="29" t="s">
        <v>20</v>
      </c>
      <c r="I21" s="29"/>
    </row>
    <row r="22" spans="1:9" s="9" customFormat="1" ht="22.5" customHeight="1">
      <c r="A22" s="30" t="s">
        <v>27</v>
      </c>
      <c r="B22" s="30"/>
      <c r="C22" s="30"/>
      <c r="D22" s="11"/>
      <c r="E22" s="34">
        <v>139554989.56</v>
      </c>
      <c r="F22" s="33">
        <v>297210990.24000001</v>
      </c>
      <c r="G22" s="33">
        <v>206104709.40000001</v>
      </c>
      <c r="H22" s="29" t="s">
        <v>28</v>
      </c>
      <c r="I22" s="29"/>
    </row>
    <row r="23" spans="1:9" s="9" customFormat="1" ht="22.5" customHeight="1">
      <c r="A23" s="12" t="s">
        <v>29</v>
      </c>
      <c r="B23" s="12"/>
      <c r="C23" s="12"/>
      <c r="D23" s="11"/>
      <c r="E23" s="34">
        <v>25942263.100000001</v>
      </c>
      <c r="F23" s="33">
        <v>118129324.76000001</v>
      </c>
      <c r="G23" s="33">
        <v>72916169.25</v>
      </c>
      <c r="H23" s="29" t="s">
        <v>25</v>
      </c>
      <c r="I23" s="12"/>
    </row>
    <row r="24" spans="1:9" s="8" customFormat="1" ht="5.25" customHeight="1">
      <c r="A24" s="21"/>
      <c r="B24" s="22"/>
      <c r="C24" s="22"/>
      <c r="D24" s="23"/>
      <c r="E24" s="14"/>
      <c r="F24" s="14"/>
      <c r="G24" s="14"/>
      <c r="H24" s="24"/>
      <c r="I24" s="22"/>
    </row>
    <row r="25" spans="1:9" s="9" customFormat="1" ht="7.5" customHeight="1">
      <c r="A25" s="12"/>
      <c r="B25" s="18"/>
      <c r="C25" s="18"/>
      <c r="D25" s="18"/>
      <c r="E25" s="8"/>
      <c r="F25" s="8"/>
      <c r="G25" s="8"/>
      <c r="H25" s="19"/>
      <c r="I25" s="18"/>
    </row>
    <row r="26" spans="1:9" s="26" customFormat="1" ht="19.5">
      <c r="A26" s="25"/>
      <c r="B26" s="26" t="s">
        <v>38</v>
      </c>
      <c r="F26" s="27"/>
      <c r="G26" s="27"/>
      <c r="H26" s="27"/>
      <c r="I26" s="25"/>
    </row>
    <row r="27" spans="1:9" s="26" customFormat="1" ht="10.5" customHeight="1">
      <c r="B27" s="26" t="s">
        <v>39</v>
      </c>
      <c r="F27" s="27"/>
      <c r="G27" s="27"/>
    </row>
    <row r="28" spans="1:9" s="9" customFormat="1" ht="8.25" customHeight="1"/>
    <row r="29" spans="1:9" s="9" customFormat="1" ht="19.5"/>
    <row r="30" spans="1:9" s="9" customFormat="1" ht="19.5"/>
    <row r="31" spans="1:9" s="9" customFormat="1" ht="19.5"/>
    <row r="32" spans="1:9" s="9" customFormat="1" ht="19.5"/>
    <row r="33" s="9" customFormat="1" ht="19.5"/>
    <row r="34" s="9" customFormat="1" ht="19.5"/>
    <row r="35" s="9" customFormat="1" ht="19.5"/>
    <row r="36" s="9" customFormat="1" ht="19.5"/>
    <row r="37" s="9" customFormat="1" ht="19.5"/>
  </sheetData>
  <mergeCells count="7">
    <mergeCell ref="A21:D21"/>
    <mergeCell ref="A5:D10"/>
    <mergeCell ref="A20:D20"/>
    <mergeCell ref="H20:I20"/>
    <mergeCell ref="A12:D12"/>
    <mergeCell ref="H12:I12"/>
    <mergeCell ref="E5:G5"/>
  </mergeCells>
  <phoneticPr fontId="1" type="noConversion"/>
  <pageMargins left="0.59055118110236227" right="0.19685039370078741" top="0.9055118110236221" bottom="0.6692913385826772" header="0.31496062992125984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iLLuSioN</cp:lastModifiedBy>
  <cp:lastPrinted>2011-09-09T09:06:56Z</cp:lastPrinted>
  <dcterms:created xsi:type="dcterms:W3CDTF">1997-06-13T10:07:54Z</dcterms:created>
  <dcterms:modified xsi:type="dcterms:W3CDTF">2011-11-29T06:56:37Z</dcterms:modified>
</cp:coreProperties>
</file>