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11.1" sheetId="1" r:id="rId1"/>
  </sheets>
  <definedNames>
    <definedName name="_xlnm.Print_Area" localSheetId="0">'T-11.1'!$A$1:$Q$40</definedName>
  </definedNames>
  <calcPr calcId="145621"/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1" i="1"/>
  <c r="F30" i="1"/>
  <c r="F20" i="1"/>
  <c r="F19" i="1"/>
  <c r="F18" i="1"/>
  <c r="F17" i="1"/>
  <c r="F16" i="1"/>
  <c r="F15" i="1"/>
  <c r="F14" i="1"/>
  <c r="F13" i="1"/>
  <c r="F12" i="1"/>
  <c r="F11" i="1"/>
  <c r="F10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<sst xmlns="http://schemas.openxmlformats.org/spreadsheetml/2006/main" count="111" uniqueCount="68">
  <si>
    <t>ตาราง</t>
  </si>
  <si>
    <t>จำนวนผู้ใช้ไฟฟ้า และการจำหน่ายกระแสไฟฟ้า จำแนกตามประเภทผู้ใช้ เป็นรายอำเภอ  ปีงบประมาณ 2553</t>
  </si>
  <si>
    <t>TABLE</t>
  </si>
  <si>
    <t>NUMBER OF CONSUMERS  AND ELECTRICITY SALES BY TYPE OF CONSUMERS AND DISTRICT: FISCAL YEAR 2010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</si>
  <si>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</si>
  <si>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</si>
  <si>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</si>
  <si>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</si>
  <si>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</si>
  <si>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</si>
  <si>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</si>
  <si>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</si>
  <si>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</si>
  <si>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</si>
  <si>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</si>
  <si>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</si>
  <si>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</si>
  <si>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consumers</t>
  </si>
  <si>
    <t>Total</t>
  </si>
  <si>
    <t>Residential</t>
  </si>
  <si>
    <t xml:space="preserve">Business and </t>
  </si>
  <si>
    <t>Government office</t>
  </si>
  <si>
    <t>Others</t>
  </si>
  <si>
    <t>(Persons)</t>
  </si>
  <si>
    <t>industry</t>
  </si>
  <si>
    <t>and public utility</t>
  </si>
  <si>
    <t>รวมยอด</t>
  </si>
  <si>
    <t xml:space="preserve"> -</t>
  </si>
  <si>
    <t>เมืองสกลนคร</t>
  </si>
  <si>
    <t xml:space="preserve">   Muang Sakon Nakhon</t>
  </si>
  <si>
    <t>กุสุมาลย์</t>
  </si>
  <si>
    <t xml:space="preserve">   Kusuman</t>
  </si>
  <si>
    <t>กุดบาก</t>
  </si>
  <si>
    <t xml:space="preserve">   Kut Bak</t>
  </si>
  <si>
    <t>คำตากล้า</t>
  </si>
  <si>
    <t xml:space="preserve">   Kham Ta Kla</t>
  </si>
  <si>
    <t>โคกศรีสุพรรณ</t>
  </si>
  <si>
    <t xml:space="preserve">   Khok Si Suphan</t>
  </si>
  <si>
    <t>เจริญศิลป์</t>
  </si>
  <si>
    <t xml:space="preserve">   Charoen Sin</t>
  </si>
  <si>
    <t>เต่างอย</t>
  </si>
  <si>
    <t xml:space="preserve">   Tao Ngoi</t>
  </si>
  <si>
    <t>นิคมน้ำอูน</t>
  </si>
  <si>
    <t xml:space="preserve">   Nikhom Nam Un</t>
  </si>
  <si>
    <t>บ้านม่วง</t>
  </si>
  <si>
    <t xml:space="preserve">   Ban Muang</t>
  </si>
  <si>
    <t>พรรณานิคม</t>
  </si>
  <si>
    <t xml:space="preserve">   Phanna Nikhom</t>
  </si>
  <si>
    <t>พังโคน</t>
  </si>
  <si>
    <t xml:space="preserve">   Phang Khon</t>
  </si>
  <si>
    <t>จำนวนผู้ใช้ไฟฟ้า และการจำหน่ายกระแสไฟฟ้า จำแนกตามประเภทผู้ใช้ เป็นรายอำเภอ  ปีงบประมาณ 2553  (ต่อ)</t>
  </si>
  <si>
    <t>NUMBER OF CONSUMERS  AND ELECTRICITY SALES BY TYPE OF CONSUMERS AND DISTRICT: FISCAL YEAR 2010 (Coutd.)</t>
  </si>
  <si>
    <t>โพนนาแก้ว</t>
  </si>
  <si>
    <t xml:space="preserve">   Phon Na Kaeo</t>
  </si>
  <si>
    <t>ภูพาน</t>
  </si>
  <si>
    <t xml:space="preserve">   Phu Phan</t>
  </si>
  <si>
    <t>วานรนิวาส</t>
  </si>
  <si>
    <t xml:space="preserve">   Wanon Niwat</t>
  </si>
  <si>
    <t>วาริชภูมิ</t>
  </si>
  <si>
    <t xml:space="preserve">   Waritchaphum</t>
  </si>
  <si>
    <t>สว่างแดนดิน</t>
  </si>
  <si>
    <t xml:space="preserve">   Sawang Daen Din</t>
  </si>
  <si>
    <t>ส่องดาว</t>
  </si>
  <si>
    <t xml:space="preserve">   Song Dao</t>
  </si>
  <si>
    <t>อากาศอำนวย</t>
  </si>
  <si>
    <t xml:space="preserve">   Akat Amnuai</t>
  </si>
  <si>
    <t xml:space="preserve">    ที่มา:   การไฟฟ้าส่วนภูมิภาคจังหวัดสกลนคร</t>
  </si>
  <si>
    <t>Source:  Sakon Nakhon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</si>
</sst>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/>
    <xf numFmtId="0" fontId="6" fillId="0" borderId="0" xfId="0" applyFont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87" fontId="7" fillId="0" borderId="4" xfId="0" applyNumberFormat="1" applyFont="1" applyBorder="1" applyAlignment="1">
      <alignment horizontal="center"/>
    </xf>
    <xf numFmtId="187" fontId="7" fillId="0" borderId="2" xfId="0" applyNumberFormat="1" applyFont="1" applyBorder="1" applyAlignment="1">
      <alignment horizontal="center"/>
    </xf>
    <xf numFmtId="187" fontId="7" fillId="0" borderId="3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4" xfId="0" applyFont="1" applyBorder="1" applyAlignment="1">
      <alignment horizontal="center"/>
    </xf>
    <xf numFmtId="0" fontId="8" fillId="0" borderId="8" xfId="0" applyFont="1" applyBorder="1"/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9" xfId="2" applyFont="1" applyBorder="1"/>
    <xf numFmtId="0" fontId="7" fillId="0" borderId="9" xfId="0" applyFont="1" applyBorder="1" applyAlignment="1">
      <alignment horizontal="center"/>
    </xf>
    <xf numFmtId="187" fontId="7" fillId="0" borderId="0" xfId="1" applyNumberFormat="1" applyFont="1" applyBorder="1" applyAlignment="1">
      <alignment horizontal="center"/>
    </xf>
    <xf numFmtId="187" fontId="8" fillId="0" borderId="11" xfId="1" applyNumberFormat="1" applyFont="1" applyBorder="1"/>
    <xf numFmtId="187" fontId="8" fillId="0" borderId="9" xfId="1" applyNumberFormat="1" applyFont="1" applyBorder="1"/>
    <xf numFmtId="187" fontId="8" fillId="0" borderId="10" xfId="1" applyNumberFormat="1" applyFont="1" applyBorder="1"/>
    <xf numFmtId="187" fontId="8" fillId="0" borderId="0" xfId="1" applyNumberFormat="1" applyFont="1" applyBorder="1"/>
    <xf numFmtId="0" fontId="8" fillId="0" borderId="10" xfId="0" applyFont="1" applyBorder="1" applyAlignment="1">
      <alignment horizontal="center"/>
    </xf>
    <xf numFmtId="0" fontId="8" fillId="0" borderId="11" xfId="2" quotePrefix="1" applyFont="1" applyBorder="1" applyAlignment="1">
      <alignment horizontal="left"/>
    </xf>
    <xf numFmtId="0" fontId="8" fillId="0" borderId="0" xfId="2" applyFont="1" applyBorder="1"/>
    <xf numFmtId="0" fontId="8" fillId="0" borderId="0" xfId="2" quotePrefix="1" applyFont="1" applyBorder="1" applyAlignment="1">
      <alignment horizontal="left"/>
    </xf>
    <xf numFmtId="187" fontId="8" fillId="0" borderId="10" xfId="1" applyNumberFormat="1" applyFont="1" applyBorder="1" applyAlignment="1">
      <alignment horizontal="center"/>
    </xf>
    <xf numFmtId="0" fontId="8" fillId="0" borderId="0" xfId="0" applyFont="1" applyBorder="1"/>
    <xf numFmtId="0" fontId="8" fillId="0" borderId="9" xfId="0" applyFont="1" applyBorder="1"/>
    <xf numFmtId="0" fontId="5" fillId="0" borderId="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3" xfId="0" applyFont="1" applyBorder="1"/>
    <xf numFmtId="0" fontId="5" fillId="0" borderId="0" xfId="0" applyFont="1"/>
  </cellXfs>
  <cellStyles count="3">
    <cellStyle name="Comma" xfId="1" builtinId="3"/>
    <cellStyle name="Normal" xfId="0" builtinId="0"/>
    <cellStyle name="ปกติ_บทที่10. สถิติการเกษตร การป่าไม้และการประมง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36</xdr:row>
      <xdr:rowOff>0</xdr:rowOff>
    </xdr:from>
    <xdr:to>
      <xdr:col>16</xdr:col>
      <xdr:colOff>104775</xdr:colOff>
      <xdr:row>39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39250" y="11287125"/>
          <a:ext cx="4667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1247775</xdr:colOff>
      <xdr:row>44</xdr:row>
      <xdr:rowOff>180975</xdr:rowOff>
    </xdr:from>
    <xdr:to>
      <xdr:col>15</xdr:col>
      <xdr:colOff>1552575</xdr:colOff>
      <xdr:row>47</xdr:row>
      <xdr:rowOff>161925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067800" y="13163550"/>
          <a:ext cx="304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121</a:t>
          </a:r>
        </a:p>
      </xdr:txBody>
    </xdr:sp>
    <xdr:clientData/>
  </xdr:twoCellAnchor>
  <xdr:twoCellAnchor>
    <xdr:from>
      <xdr:col>19</xdr:col>
      <xdr:colOff>323850</xdr:colOff>
      <xdr:row>0</xdr:row>
      <xdr:rowOff>28575</xdr:rowOff>
    </xdr:from>
    <xdr:to>
      <xdr:col>19</xdr:col>
      <xdr:colOff>590550</xdr:colOff>
      <xdr:row>40</xdr:row>
      <xdr:rowOff>38100</xdr:rowOff>
    </xdr:to>
    <xdr:grpSp>
      <xdr:nvGrpSpPr>
        <xdr:cNvPr id="4" name="Group 5"/>
        <xdr:cNvGrpSpPr>
          <a:grpSpLocks/>
        </xdr:cNvGrpSpPr>
      </xdr:nvGrpSpPr>
      <xdr:grpSpPr bwMode="auto">
        <a:xfrm rot="10797528">
          <a:off x="10963275" y="28575"/>
          <a:ext cx="266700" cy="11925300"/>
          <a:chOff x="636" y="6"/>
          <a:chExt cx="25" cy="503"/>
        </a:xfrm>
      </xdr:grpSpPr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17</xdr:col>
      <xdr:colOff>19050</xdr:colOff>
      <xdr:row>33</xdr:row>
      <xdr:rowOff>95</xdr:rowOff>
    </xdr:from>
    <xdr:to>
      <xdr:col>18</xdr:col>
      <xdr:colOff>28575</xdr:colOff>
      <xdr:row>39</xdr:row>
      <xdr:rowOff>28670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9772650" y="10144220"/>
          <a:ext cx="285750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32004" rIns="27432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สถิติพลังงาน</a:t>
          </a:r>
        </a:p>
      </xdr:txBody>
    </xdr:sp>
    <xdr:clientData/>
  </xdr:twoCellAnchor>
  <xdr:twoCellAnchor>
    <xdr:from>
      <xdr:col>20</xdr:col>
      <xdr:colOff>44450</xdr:colOff>
      <xdr:row>39</xdr:row>
      <xdr:rowOff>14799</xdr:rowOff>
    </xdr:from>
    <xdr:to>
      <xdr:col>20</xdr:col>
      <xdr:colOff>273050</xdr:colOff>
      <xdr:row>40</xdr:row>
      <xdr:rowOff>97349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1293475" y="11663874"/>
          <a:ext cx="228600" cy="34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11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tabSelected="1" view="pageBreakPreview" zoomScaleNormal="100" zoomScaleSheetLayoutView="100" workbookViewId="0">
      <selection activeCell="T19" sqref="T19"/>
    </sheetView>
  </sheetViews>
  <sheetFormatPr defaultRowHeight="21" x14ac:dyDescent="0.45"/>
  <cols>
    <col min="1" max="1" width="1.7109375" style="8" customWidth="1"/>
    <col min="2" max="2" width="5.7109375" style="8" customWidth="1"/>
    <col min="3" max="3" width="4.7109375" style="8" customWidth="1"/>
    <col min="4" max="4" width="17.140625" style="8" customWidth="1"/>
    <col min="5" max="5" width="15.5703125" style="8" customWidth="1"/>
    <col min="6" max="6" width="12.85546875" style="8" customWidth="1"/>
    <col min="7" max="7" width="0.7109375" style="8" customWidth="1"/>
    <col min="8" max="8" width="12.85546875" style="8" customWidth="1"/>
    <col min="9" max="9" width="0.85546875" style="8" customWidth="1"/>
    <col min="10" max="10" width="13.42578125" style="8" customWidth="1"/>
    <col min="11" max="11" width="0.7109375" style="8" customWidth="1"/>
    <col min="12" max="12" width="14.42578125" style="8" customWidth="1"/>
    <col min="13" max="13" width="0.85546875" style="8" customWidth="1"/>
    <col min="14" max="14" width="14.85546875" style="8" customWidth="1"/>
    <col min="15" max="15" width="0.85546875" style="8" customWidth="1"/>
    <col min="16" max="16" width="26.7109375" style="8" customWidth="1"/>
    <col min="17" max="17" width="2.28515625" style="7" customWidth="1"/>
    <col min="18" max="18" width="4.140625" style="7" customWidth="1"/>
    <col min="19" max="16384" width="9.140625" style="7"/>
  </cols>
  <sheetData>
    <row r="1" spans="1:16" s="3" customFormat="1" ht="23.25" customHeight="1" x14ac:dyDescent="0.45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 x14ac:dyDescent="0.45">
      <c r="A2" s="4"/>
      <c r="B2" s="4" t="s">
        <v>2</v>
      </c>
      <c r="C2" s="2">
        <v>11.1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5.25" customHeight="1" x14ac:dyDescent="0.4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8" customFormat="1" ht="21" customHeight="1" x14ac:dyDescent="0.4">
      <c r="A4" s="9" t="s">
        <v>4</v>
      </c>
      <c r="B4" s="10"/>
      <c r="C4" s="10"/>
      <c r="D4" s="11"/>
      <c r="E4" s="12" t="s">
        <v>5</v>
      </c>
      <c r="F4" s="13" t="s">
        <v>6</v>
      </c>
      <c r="G4" s="14"/>
      <c r="H4" s="14"/>
      <c r="I4" s="14"/>
      <c r="J4" s="14"/>
      <c r="K4" s="14"/>
      <c r="L4" s="14"/>
      <c r="M4" s="14"/>
      <c r="N4" s="15"/>
      <c r="O4" s="16"/>
      <c r="P4" s="17" t="s">
        <v>7</v>
      </c>
    </row>
    <row r="5" spans="1:16" s="18" customFormat="1" ht="21" customHeight="1" x14ac:dyDescent="0.4">
      <c r="A5" s="19"/>
      <c r="B5" s="19"/>
      <c r="C5" s="19"/>
      <c r="D5" s="20"/>
      <c r="E5" s="21" t="s">
        <v>8</v>
      </c>
      <c r="F5" s="22"/>
      <c r="G5" s="23"/>
      <c r="H5" s="22"/>
      <c r="I5" s="23"/>
      <c r="J5" s="21" t="s">
        <v>9</v>
      </c>
      <c r="K5" s="24"/>
      <c r="L5" s="25" t="s">
        <v>10</v>
      </c>
      <c r="M5" s="25"/>
      <c r="N5" s="26"/>
      <c r="O5" s="26"/>
      <c r="P5" s="27"/>
    </row>
    <row r="6" spans="1:16" s="18" customFormat="1" ht="21" customHeight="1" x14ac:dyDescent="0.4">
      <c r="A6" s="19"/>
      <c r="B6" s="19"/>
      <c r="C6" s="19"/>
      <c r="D6" s="20"/>
      <c r="E6" s="21" t="s">
        <v>11</v>
      </c>
      <c r="F6" s="22" t="s">
        <v>12</v>
      </c>
      <c r="G6" s="23"/>
      <c r="H6" s="22" t="s">
        <v>13</v>
      </c>
      <c r="I6" s="23"/>
      <c r="J6" s="21" t="s">
        <v>14</v>
      </c>
      <c r="K6" s="24"/>
      <c r="L6" s="25" t="s">
        <v>15</v>
      </c>
      <c r="M6" s="25"/>
      <c r="N6" s="26" t="s">
        <v>16</v>
      </c>
      <c r="O6" s="26"/>
      <c r="P6" s="27"/>
    </row>
    <row r="7" spans="1:16" s="18" customFormat="1" ht="21" customHeight="1" x14ac:dyDescent="0.4">
      <c r="A7" s="19"/>
      <c r="B7" s="19"/>
      <c r="C7" s="19"/>
      <c r="D7" s="20"/>
      <c r="E7" s="21" t="s">
        <v>17</v>
      </c>
      <c r="F7" s="22" t="s">
        <v>18</v>
      </c>
      <c r="G7" s="23"/>
      <c r="H7" s="22" t="s">
        <v>19</v>
      </c>
      <c r="I7" s="23"/>
      <c r="J7" s="21" t="s">
        <v>20</v>
      </c>
      <c r="K7" s="24"/>
      <c r="L7" s="25" t="s">
        <v>21</v>
      </c>
      <c r="M7" s="25"/>
      <c r="N7" s="21" t="s">
        <v>22</v>
      </c>
      <c r="O7" s="26"/>
      <c r="P7" s="27"/>
    </row>
    <row r="8" spans="1:16" s="18" customFormat="1" ht="21" customHeight="1" x14ac:dyDescent="0.4">
      <c r="A8" s="28"/>
      <c r="B8" s="28"/>
      <c r="C8" s="28"/>
      <c r="D8" s="29"/>
      <c r="E8" s="30" t="s">
        <v>23</v>
      </c>
      <c r="F8" s="31"/>
      <c r="G8" s="32"/>
      <c r="H8" s="31"/>
      <c r="I8" s="32"/>
      <c r="J8" s="30" t="s">
        <v>24</v>
      </c>
      <c r="K8" s="33"/>
      <c r="L8" s="33" t="s">
        <v>25</v>
      </c>
      <c r="M8" s="33"/>
      <c r="N8" s="30"/>
      <c r="O8" s="31"/>
      <c r="P8" s="34"/>
    </row>
    <row r="9" spans="1:16" s="18" customFormat="1" ht="30" customHeight="1" x14ac:dyDescent="0.5">
      <c r="A9" s="35" t="s">
        <v>26</v>
      </c>
      <c r="B9" s="35"/>
      <c r="C9" s="35"/>
      <c r="D9" s="36"/>
      <c r="E9" s="37">
        <f>SUM(E10:E20,E30:E36)</f>
        <v>3416489</v>
      </c>
      <c r="F9" s="38">
        <f t="shared" ref="F9:L9" si="0">SUM(F10:F20,F30:F36)</f>
        <v>3286015</v>
      </c>
      <c r="G9" s="39">
        <f t="shared" si="0"/>
        <v>0</v>
      </c>
      <c r="H9" s="38">
        <f t="shared" si="0"/>
        <v>3091903</v>
      </c>
      <c r="I9" s="39">
        <f t="shared" si="0"/>
        <v>0</v>
      </c>
      <c r="J9" s="37">
        <f t="shared" si="0"/>
        <v>168553</v>
      </c>
      <c r="K9" s="38">
        <f t="shared" si="0"/>
        <v>0</v>
      </c>
      <c r="L9" s="38">
        <f t="shared" si="0"/>
        <v>25559</v>
      </c>
      <c r="M9" s="40"/>
      <c r="N9" s="41" t="s">
        <v>27</v>
      </c>
      <c r="O9" s="42"/>
      <c r="P9" s="43" t="s">
        <v>18</v>
      </c>
    </row>
    <row r="10" spans="1:16" s="18" customFormat="1" ht="30" customHeight="1" x14ac:dyDescent="0.5">
      <c r="A10" s="44"/>
      <c r="B10" s="44"/>
      <c r="C10" s="45" t="s">
        <v>28</v>
      </c>
      <c r="D10" s="46"/>
      <c r="E10" s="47">
        <v>572945</v>
      </c>
      <c r="F10" s="48">
        <f>SUM(H10:L10)</f>
        <v>572531</v>
      </c>
      <c r="G10" s="49"/>
      <c r="H10" s="48">
        <v>529475</v>
      </c>
      <c r="I10" s="49"/>
      <c r="J10" s="50">
        <v>38502</v>
      </c>
      <c r="K10" s="51"/>
      <c r="L10" s="51">
        <v>4554</v>
      </c>
      <c r="M10" s="51"/>
      <c r="N10" s="52" t="s">
        <v>27</v>
      </c>
      <c r="O10" s="53" t="s">
        <v>29</v>
      </c>
      <c r="P10" s="44"/>
    </row>
    <row r="11" spans="1:16" s="18" customFormat="1" ht="30" customHeight="1" x14ac:dyDescent="0.5">
      <c r="A11" s="44"/>
      <c r="B11" s="44"/>
      <c r="C11" s="54" t="s">
        <v>30</v>
      </c>
      <c r="D11" s="46"/>
      <c r="E11" s="47">
        <v>121744</v>
      </c>
      <c r="F11" s="48">
        <f>SUM(H11:L11)</f>
        <v>121684</v>
      </c>
      <c r="G11" s="49"/>
      <c r="H11" s="48">
        <v>114867</v>
      </c>
      <c r="I11" s="49"/>
      <c r="J11" s="50">
        <v>6110</v>
      </c>
      <c r="K11" s="51"/>
      <c r="L11" s="51">
        <v>707</v>
      </c>
      <c r="M11" s="51"/>
      <c r="N11" s="52" t="s">
        <v>27</v>
      </c>
      <c r="O11" s="53" t="s">
        <v>31</v>
      </c>
      <c r="P11" s="44"/>
    </row>
    <row r="12" spans="1:16" s="18" customFormat="1" ht="30" customHeight="1" x14ac:dyDescent="0.5">
      <c r="A12" s="44"/>
      <c r="B12" s="44"/>
      <c r="C12" s="54" t="s">
        <v>32</v>
      </c>
      <c r="D12" s="46"/>
      <c r="E12" s="47">
        <v>125788</v>
      </c>
      <c r="F12" s="48">
        <f t="shared" ref="F12:F20" si="1">SUM(H12:L12)</f>
        <v>125718</v>
      </c>
      <c r="G12" s="49"/>
      <c r="H12" s="48">
        <v>121117</v>
      </c>
      <c r="I12" s="49"/>
      <c r="J12" s="50">
        <v>3853</v>
      </c>
      <c r="K12" s="51"/>
      <c r="L12" s="51">
        <v>748</v>
      </c>
      <c r="M12" s="51"/>
      <c r="N12" s="52" t="s">
        <v>27</v>
      </c>
      <c r="O12" s="53" t="s">
        <v>33</v>
      </c>
      <c r="P12" s="44"/>
    </row>
    <row r="13" spans="1:16" s="18" customFormat="1" ht="30" customHeight="1" x14ac:dyDescent="0.5">
      <c r="A13" s="44"/>
      <c r="B13" s="44"/>
      <c r="C13" s="54" t="s">
        <v>34</v>
      </c>
      <c r="D13" s="46"/>
      <c r="E13" s="47">
        <v>122355</v>
      </c>
      <c r="F13" s="48">
        <f t="shared" si="1"/>
        <v>122273</v>
      </c>
      <c r="G13" s="49"/>
      <c r="H13" s="48">
        <v>115750</v>
      </c>
      <c r="I13" s="49"/>
      <c r="J13" s="50">
        <v>5527</v>
      </c>
      <c r="K13" s="51"/>
      <c r="L13" s="51">
        <v>996</v>
      </c>
      <c r="M13" s="51"/>
      <c r="N13" s="52" t="s">
        <v>27</v>
      </c>
      <c r="O13" s="53" t="s">
        <v>35</v>
      </c>
      <c r="P13" s="44"/>
    </row>
    <row r="14" spans="1:16" s="18" customFormat="1" ht="30" customHeight="1" x14ac:dyDescent="0.5">
      <c r="A14" s="44"/>
      <c r="B14" s="44"/>
      <c r="C14" s="54" t="s">
        <v>36</v>
      </c>
      <c r="D14" s="46"/>
      <c r="E14" s="47">
        <v>138206</v>
      </c>
      <c r="F14" s="48">
        <f t="shared" si="1"/>
        <v>138132</v>
      </c>
      <c r="G14" s="49"/>
      <c r="H14" s="48">
        <v>130291</v>
      </c>
      <c r="I14" s="49"/>
      <c r="J14" s="50">
        <v>7022</v>
      </c>
      <c r="K14" s="51"/>
      <c r="L14" s="51">
        <v>819</v>
      </c>
      <c r="M14" s="51"/>
      <c r="N14" s="52" t="s">
        <v>27</v>
      </c>
      <c r="O14" s="53" t="s">
        <v>37</v>
      </c>
      <c r="P14" s="44"/>
    </row>
    <row r="15" spans="1:16" s="18" customFormat="1" ht="30" customHeight="1" x14ac:dyDescent="0.5">
      <c r="A15" s="44"/>
      <c r="B15" s="44"/>
      <c r="C15" s="54" t="s">
        <v>38</v>
      </c>
      <c r="D15" s="46"/>
      <c r="E15" s="47">
        <v>113099</v>
      </c>
      <c r="F15" s="48">
        <f t="shared" si="1"/>
        <v>113037</v>
      </c>
      <c r="G15" s="49"/>
      <c r="H15" s="48">
        <v>107219</v>
      </c>
      <c r="I15" s="49"/>
      <c r="J15" s="50">
        <v>5092</v>
      </c>
      <c r="K15" s="51"/>
      <c r="L15" s="51">
        <v>726</v>
      </c>
      <c r="M15" s="51"/>
      <c r="N15" s="52" t="s">
        <v>27</v>
      </c>
      <c r="O15" s="53" t="s">
        <v>39</v>
      </c>
      <c r="P15" s="44"/>
    </row>
    <row r="16" spans="1:16" s="18" customFormat="1" ht="30" customHeight="1" x14ac:dyDescent="0.5">
      <c r="A16" s="44"/>
      <c r="B16" s="44"/>
      <c r="C16" s="54" t="s">
        <v>40</v>
      </c>
      <c r="D16" s="46"/>
      <c r="E16" s="47">
        <v>71112</v>
      </c>
      <c r="F16" s="48">
        <f t="shared" si="1"/>
        <v>71072</v>
      </c>
      <c r="G16" s="49"/>
      <c r="H16" s="48">
        <v>68660</v>
      </c>
      <c r="I16" s="49"/>
      <c r="J16" s="50">
        <v>1936</v>
      </c>
      <c r="K16" s="51"/>
      <c r="L16" s="51">
        <v>476</v>
      </c>
      <c r="M16" s="51"/>
      <c r="N16" s="52" t="s">
        <v>27</v>
      </c>
      <c r="O16" s="53" t="s">
        <v>41</v>
      </c>
      <c r="P16" s="44"/>
    </row>
    <row r="17" spans="1:16" s="18" customFormat="1" ht="30" customHeight="1" x14ac:dyDescent="0.5">
      <c r="A17" s="44"/>
      <c r="B17" s="44"/>
      <c r="C17" s="54" t="s">
        <v>42</v>
      </c>
      <c r="D17" s="46"/>
      <c r="E17" s="47">
        <v>98479</v>
      </c>
      <c r="F17" s="48">
        <f t="shared" si="1"/>
        <v>40791</v>
      </c>
      <c r="G17" s="49"/>
      <c r="H17" s="48">
        <v>38560</v>
      </c>
      <c r="I17" s="49"/>
      <c r="J17" s="50">
        <v>1787</v>
      </c>
      <c r="K17" s="51"/>
      <c r="L17" s="51">
        <v>444</v>
      </c>
      <c r="M17" s="51"/>
      <c r="N17" s="52" t="s">
        <v>27</v>
      </c>
      <c r="O17" s="53" t="s">
        <v>43</v>
      </c>
      <c r="P17" s="44"/>
    </row>
    <row r="18" spans="1:16" s="18" customFormat="1" ht="30" customHeight="1" x14ac:dyDescent="0.5">
      <c r="A18" s="44"/>
      <c r="B18" s="44"/>
      <c r="C18" s="54" t="s">
        <v>44</v>
      </c>
      <c r="D18" s="46"/>
      <c r="E18" s="47">
        <v>183049</v>
      </c>
      <c r="F18" s="48">
        <f t="shared" si="1"/>
        <v>182985</v>
      </c>
      <c r="G18" s="49"/>
      <c r="H18" s="48">
        <v>172071</v>
      </c>
      <c r="I18" s="49"/>
      <c r="J18" s="50">
        <v>9595</v>
      </c>
      <c r="K18" s="51"/>
      <c r="L18" s="51">
        <v>1319</v>
      </c>
      <c r="M18" s="51"/>
      <c r="N18" s="52" t="s">
        <v>27</v>
      </c>
      <c r="O18" s="53" t="s">
        <v>45</v>
      </c>
      <c r="P18" s="44"/>
    </row>
    <row r="19" spans="1:16" s="18" customFormat="1" ht="30" customHeight="1" x14ac:dyDescent="0.5">
      <c r="A19" s="44"/>
      <c r="B19" s="44"/>
      <c r="C19" s="54" t="s">
        <v>46</v>
      </c>
      <c r="D19" s="46"/>
      <c r="E19" s="47">
        <v>225548</v>
      </c>
      <c r="F19" s="48">
        <f t="shared" si="1"/>
        <v>219085</v>
      </c>
      <c r="G19" s="49"/>
      <c r="H19" s="48">
        <v>206314</v>
      </c>
      <c r="I19" s="49"/>
      <c r="J19" s="50">
        <v>11020</v>
      </c>
      <c r="K19" s="51"/>
      <c r="L19" s="51">
        <v>1751</v>
      </c>
      <c r="M19" s="51"/>
      <c r="N19" s="52" t="s">
        <v>27</v>
      </c>
      <c r="O19" s="53" t="s">
        <v>47</v>
      </c>
      <c r="P19" s="44"/>
    </row>
    <row r="20" spans="1:16" s="18" customFormat="1" ht="30" customHeight="1" x14ac:dyDescent="0.5">
      <c r="A20" s="44"/>
      <c r="B20" s="44"/>
      <c r="C20" s="54" t="s">
        <v>48</v>
      </c>
      <c r="D20" s="46"/>
      <c r="E20" s="47">
        <v>196981</v>
      </c>
      <c r="F20" s="48">
        <f t="shared" si="1"/>
        <v>203833</v>
      </c>
      <c r="G20" s="49"/>
      <c r="H20" s="48">
        <v>189321</v>
      </c>
      <c r="I20" s="49"/>
      <c r="J20" s="50">
        <v>12766</v>
      </c>
      <c r="K20" s="51"/>
      <c r="L20" s="51">
        <v>1746</v>
      </c>
      <c r="M20" s="51"/>
      <c r="N20" s="52" t="s">
        <v>27</v>
      </c>
      <c r="O20" s="53" t="s">
        <v>49</v>
      </c>
      <c r="P20" s="44"/>
    </row>
    <row r="21" spans="1:16" s="18" customFormat="1" ht="9.75" customHeight="1" x14ac:dyDescent="0.5">
      <c r="A21" s="44"/>
      <c r="B21" s="44"/>
      <c r="C21" s="54"/>
      <c r="D21" s="44"/>
      <c r="E21" s="47"/>
      <c r="F21" s="51"/>
      <c r="G21" s="51"/>
      <c r="H21" s="51"/>
      <c r="I21" s="51"/>
      <c r="J21" s="51"/>
      <c r="K21" s="51"/>
      <c r="L21" s="51"/>
      <c r="M21" s="51"/>
      <c r="N21" s="51"/>
      <c r="O21" s="55"/>
      <c r="P21" s="44"/>
    </row>
    <row r="22" spans="1:16" s="3" customFormat="1" ht="23.25" customHeight="1" x14ac:dyDescent="0.45">
      <c r="A22" s="1"/>
      <c r="B22" s="1" t="s">
        <v>0</v>
      </c>
      <c r="C22" s="2">
        <v>11.1</v>
      </c>
      <c r="D22" s="1" t="s">
        <v>50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s="5" customFormat="1" x14ac:dyDescent="0.45">
      <c r="A23" s="4"/>
      <c r="B23" s="4" t="s">
        <v>2</v>
      </c>
      <c r="C23" s="2">
        <v>11.1</v>
      </c>
      <c r="D23" s="4" t="s">
        <v>51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6" ht="5.25" customHeight="1" x14ac:dyDescent="0.4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6" s="18" customFormat="1" ht="21" customHeight="1" x14ac:dyDescent="0.4">
      <c r="A25" s="9" t="s">
        <v>4</v>
      </c>
      <c r="B25" s="10"/>
      <c r="C25" s="10"/>
      <c r="D25" s="11"/>
      <c r="E25" s="12" t="s">
        <v>5</v>
      </c>
      <c r="F25" s="13" t="s">
        <v>6</v>
      </c>
      <c r="G25" s="14"/>
      <c r="H25" s="14"/>
      <c r="I25" s="14"/>
      <c r="J25" s="14"/>
      <c r="K25" s="14"/>
      <c r="L25" s="14"/>
      <c r="M25" s="14"/>
      <c r="N25" s="15"/>
      <c r="O25" s="16"/>
      <c r="P25" s="17" t="s">
        <v>7</v>
      </c>
    </row>
    <row r="26" spans="1:16" s="18" customFormat="1" ht="21" customHeight="1" x14ac:dyDescent="0.4">
      <c r="A26" s="19"/>
      <c r="B26" s="19"/>
      <c r="C26" s="19"/>
      <c r="D26" s="20"/>
      <c r="E26" s="21" t="s">
        <v>8</v>
      </c>
      <c r="F26" s="22"/>
      <c r="G26" s="23"/>
      <c r="H26" s="22"/>
      <c r="I26" s="23"/>
      <c r="J26" s="21" t="s">
        <v>9</v>
      </c>
      <c r="K26" s="24"/>
      <c r="L26" s="25" t="s">
        <v>10</v>
      </c>
      <c r="M26" s="25"/>
      <c r="N26" s="26"/>
      <c r="O26" s="26"/>
      <c r="P26" s="27"/>
    </row>
    <row r="27" spans="1:16" s="18" customFormat="1" ht="21" customHeight="1" x14ac:dyDescent="0.4">
      <c r="A27" s="19"/>
      <c r="B27" s="19"/>
      <c r="C27" s="19"/>
      <c r="D27" s="20"/>
      <c r="E27" s="21" t="s">
        <v>11</v>
      </c>
      <c r="F27" s="22" t="s">
        <v>12</v>
      </c>
      <c r="G27" s="23"/>
      <c r="H27" s="22" t="s">
        <v>13</v>
      </c>
      <c r="I27" s="23"/>
      <c r="J27" s="21" t="s">
        <v>14</v>
      </c>
      <c r="K27" s="24"/>
      <c r="L27" s="25" t="s">
        <v>15</v>
      </c>
      <c r="M27" s="25"/>
      <c r="N27" s="26" t="s">
        <v>16</v>
      </c>
      <c r="O27" s="26"/>
      <c r="P27" s="27"/>
    </row>
    <row r="28" spans="1:16" s="18" customFormat="1" ht="21" customHeight="1" x14ac:dyDescent="0.4">
      <c r="A28" s="19"/>
      <c r="B28" s="19"/>
      <c r="C28" s="19"/>
      <c r="D28" s="20"/>
      <c r="E28" s="21" t="s">
        <v>17</v>
      </c>
      <c r="F28" s="22" t="s">
        <v>18</v>
      </c>
      <c r="G28" s="23"/>
      <c r="H28" s="22" t="s">
        <v>19</v>
      </c>
      <c r="I28" s="23"/>
      <c r="J28" s="21" t="s">
        <v>20</v>
      </c>
      <c r="K28" s="24"/>
      <c r="L28" s="25" t="s">
        <v>21</v>
      </c>
      <c r="M28" s="25"/>
      <c r="N28" s="21" t="s">
        <v>22</v>
      </c>
      <c r="O28" s="26"/>
      <c r="P28" s="27"/>
    </row>
    <row r="29" spans="1:16" s="18" customFormat="1" ht="21" customHeight="1" x14ac:dyDescent="0.4">
      <c r="A29" s="28"/>
      <c r="B29" s="28"/>
      <c r="C29" s="28"/>
      <c r="D29" s="29"/>
      <c r="E29" s="30" t="s">
        <v>23</v>
      </c>
      <c r="F29" s="31"/>
      <c r="G29" s="32"/>
      <c r="H29" s="31"/>
      <c r="I29" s="32"/>
      <c r="J29" s="30" t="s">
        <v>24</v>
      </c>
      <c r="K29" s="33"/>
      <c r="L29" s="33" t="s">
        <v>25</v>
      </c>
      <c r="M29" s="33"/>
      <c r="N29" s="30"/>
      <c r="O29" s="31"/>
      <c r="P29" s="34"/>
    </row>
    <row r="30" spans="1:16" s="18" customFormat="1" ht="30" customHeight="1" x14ac:dyDescent="0.5">
      <c r="A30" s="44"/>
      <c r="B30" s="44"/>
      <c r="C30" s="54" t="s">
        <v>52</v>
      </c>
      <c r="D30" s="46"/>
      <c r="E30" s="47">
        <v>97088</v>
      </c>
      <c r="F30" s="48">
        <f>SUM(H30:L30)</f>
        <v>97049</v>
      </c>
      <c r="G30" s="49"/>
      <c r="H30" s="48">
        <v>91988</v>
      </c>
      <c r="I30" s="49"/>
      <c r="J30" s="50">
        <v>4405</v>
      </c>
      <c r="K30" s="51"/>
      <c r="L30" s="51">
        <v>656</v>
      </c>
      <c r="M30" s="51"/>
      <c r="N30" s="56" t="s">
        <v>27</v>
      </c>
      <c r="O30" s="53" t="s">
        <v>53</v>
      </c>
      <c r="P30" s="44"/>
    </row>
    <row r="31" spans="1:16" s="18" customFormat="1" ht="30" customHeight="1" x14ac:dyDescent="0.5">
      <c r="A31" s="57"/>
      <c r="B31" s="57"/>
      <c r="C31" s="54" t="s">
        <v>54</v>
      </c>
      <c r="D31" s="58"/>
      <c r="E31" s="51">
        <v>88856</v>
      </c>
      <c r="F31" s="48">
        <f t="shared" ref="F31:F36" si="2">SUM(H31:L31)</f>
        <v>88818</v>
      </c>
      <c r="G31" s="49"/>
      <c r="H31" s="48">
        <v>81447</v>
      </c>
      <c r="I31" s="49"/>
      <c r="J31" s="50">
        <v>6704</v>
      </c>
      <c r="K31" s="51"/>
      <c r="L31" s="51">
        <v>667</v>
      </c>
      <c r="M31" s="51"/>
      <c r="N31" s="56" t="s">
        <v>27</v>
      </c>
      <c r="O31" s="53" t="s">
        <v>55</v>
      </c>
      <c r="P31" s="57"/>
    </row>
    <row r="32" spans="1:16" s="18" customFormat="1" ht="30" customHeight="1" x14ac:dyDescent="0.5">
      <c r="A32" s="57"/>
      <c r="B32" s="57"/>
      <c r="C32" s="54" t="s">
        <v>56</v>
      </c>
      <c r="D32" s="58"/>
      <c r="E32" s="51">
        <v>383128</v>
      </c>
      <c r="F32" s="48">
        <f t="shared" si="2"/>
        <v>304076</v>
      </c>
      <c r="G32" s="49"/>
      <c r="H32" s="48">
        <v>288655</v>
      </c>
      <c r="I32" s="49"/>
      <c r="J32" s="50">
        <v>13193</v>
      </c>
      <c r="K32" s="51"/>
      <c r="L32" s="51">
        <v>2228</v>
      </c>
      <c r="M32" s="51"/>
      <c r="N32" s="56" t="s">
        <v>27</v>
      </c>
      <c r="O32" s="53" t="s">
        <v>57</v>
      </c>
      <c r="P32" s="57"/>
    </row>
    <row r="33" spans="1:16" s="18" customFormat="1" ht="30" customHeight="1" x14ac:dyDescent="0.5">
      <c r="A33" s="57"/>
      <c r="B33" s="57"/>
      <c r="C33" s="54" t="s">
        <v>58</v>
      </c>
      <c r="D33" s="58"/>
      <c r="E33" s="51">
        <v>156221</v>
      </c>
      <c r="F33" s="48">
        <f t="shared" si="2"/>
        <v>153596</v>
      </c>
      <c r="G33" s="49"/>
      <c r="H33" s="48">
        <v>144969</v>
      </c>
      <c r="I33" s="49"/>
      <c r="J33" s="50">
        <v>7102</v>
      </c>
      <c r="K33" s="51"/>
      <c r="L33" s="51">
        <v>1525</v>
      </c>
      <c r="M33" s="51"/>
      <c r="N33" s="56" t="s">
        <v>27</v>
      </c>
      <c r="O33" s="53" t="s">
        <v>59</v>
      </c>
      <c r="P33" s="57"/>
    </row>
    <row r="34" spans="1:16" s="18" customFormat="1" ht="30" customHeight="1" x14ac:dyDescent="0.5">
      <c r="A34" s="57"/>
      <c r="B34" s="57"/>
      <c r="C34" s="54" t="s">
        <v>60</v>
      </c>
      <c r="D34" s="58"/>
      <c r="E34" s="51">
        <v>433255</v>
      </c>
      <c r="F34" s="48">
        <f t="shared" si="2"/>
        <v>442903</v>
      </c>
      <c r="G34" s="49"/>
      <c r="H34" s="48">
        <v>419184</v>
      </c>
      <c r="I34" s="49"/>
      <c r="J34" s="50">
        <v>19820</v>
      </c>
      <c r="K34" s="51"/>
      <c r="L34" s="51">
        <v>3899</v>
      </c>
      <c r="M34" s="51"/>
      <c r="N34" s="56" t="s">
        <v>27</v>
      </c>
      <c r="O34" s="53" t="s">
        <v>61</v>
      </c>
      <c r="P34" s="57"/>
    </row>
    <row r="35" spans="1:16" s="18" customFormat="1" ht="30" customHeight="1" x14ac:dyDescent="0.5">
      <c r="A35" s="57"/>
      <c r="B35" s="57"/>
      <c r="C35" s="54" t="s">
        <v>62</v>
      </c>
      <c r="D35" s="58"/>
      <c r="E35" s="51">
        <v>87262</v>
      </c>
      <c r="F35" s="48">
        <f t="shared" si="2"/>
        <v>87205</v>
      </c>
      <c r="G35" s="49"/>
      <c r="H35" s="48">
        <v>83642</v>
      </c>
      <c r="I35" s="49"/>
      <c r="J35" s="50">
        <v>2934</v>
      </c>
      <c r="K35" s="51"/>
      <c r="L35" s="51">
        <v>629</v>
      </c>
      <c r="M35" s="51"/>
      <c r="N35" s="56" t="s">
        <v>27</v>
      </c>
      <c r="O35" s="53" t="s">
        <v>63</v>
      </c>
      <c r="P35" s="57"/>
    </row>
    <row r="36" spans="1:16" s="18" customFormat="1" ht="30" customHeight="1" x14ac:dyDescent="0.5">
      <c r="A36" s="57"/>
      <c r="B36" s="57"/>
      <c r="C36" s="45" t="s">
        <v>64</v>
      </c>
      <c r="D36" s="58"/>
      <c r="E36" s="51">
        <v>201373</v>
      </c>
      <c r="F36" s="48">
        <f t="shared" si="2"/>
        <v>201227</v>
      </c>
      <c r="G36" s="49"/>
      <c r="H36" s="48">
        <v>188373</v>
      </c>
      <c r="I36" s="49"/>
      <c r="J36" s="50">
        <v>11185</v>
      </c>
      <c r="K36" s="51"/>
      <c r="L36" s="51">
        <v>1669</v>
      </c>
      <c r="M36" s="51"/>
      <c r="N36" s="56" t="s">
        <v>27</v>
      </c>
      <c r="O36" s="53" t="s">
        <v>65</v>
      </c>
      <c r="P36" s="57"/>
    </row>
    <row r="37" spans="1:16" s="18" customFormat="1" ht="3" customHeight="1" x14ac:dyDescent="0.4">
      <c r="A37" s="59"/>
      <c r="B37" s="59"/>
      <c r="C37" s="59"/>
      <c r="D37" s="60"/>
      <c r="E37" s="59"/>
      <c r="F37" s="61"/>
      <c r="G37" s="60"/>
      <c r="H37" s="61"/>
      <c r="I37" s="60"/>
      <c r="J37" s="62"/>
      <c r="K37" s="59"/>
      <c r="L37" s="59"/>
      <c r="M37" s="59"/>
      <c r="N37" s="62"/>
      <c r="O37" s="61"/>
      <c r="P37" s="59"/>
    </row>
    <row r="38" spans="1:16" s="18" customFormat="1" ht="3" customHeight="1" x14ac:dyDescent="0.4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</row>
    <row r="39" spans="1:16" s="18" customFormat="1" ht="22.5" customHeight="1" x14ac:dyDescent="0.4">
      <c r="A39" s="63"/>
      <c r="B39" s="63" t="s">
        <v>66</v>
      </c>
      <c r="C39" s="63"/>
      <c r="D39" s="63"/>
      <c r="E39" s="63"/>
      <c r="F39" s="63"/>
      <c r="G39" s="63"/>
      <c r="H39" s="63"/>
      <c r="I39" s="63"/>
      <c r="L39" s="63"/>
      <c r="M39" s="63"/>
      <c r="N39" s="63"/>
      <c r="O39" s="63"/>
      <c r="P39" s="63"/>
    </row>
    <row r="40" spans="1:16" x14ac:dyDescent="0.45">
      <c r="B40" s="63" t="s">
        <v>67</v>
      </c>
    </row>
  </sheetData>
  <mergeCells count="19">
    <mergeCell ref="A9:D9"/>
    <mergeCell ref="A25:D29"/>
    <mergeCell ref="F25:N25"/>
    <mergeCell ref="P25:P29"/>
    <mergeCell ref="F26:G26"/>
    <mergeCell ref="H26:I26"/>
    <mergeCell ref="F27:G27"/>
    <mergeCell ref="H27:I27"/>
    <mergeCell ref="F28:G28"/>
    <mergeCell ref="H28:I28"/>
    <mergeCell ref="A4:D8"/>
    <mergeCell ref="F4:N4"/>
    <mergeCell ref="P4:P8"/>
    <mergeCell ref="F5:G5"/>
    <mergeCell ref="H5:I5"/>
    <mergeCell ref="F6:G6"/>
    <mergeCell ref="H6:I6"/>
    <mergeCell ref="F7:G7"/>
    <mergeCell ref="H7:I7"/>
  </mergeCells>
  <pageMargins left="0.35433070866141736" right="0.35433070866141736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2012-04-02T04:37:02Z</dcterms:created>
  <dcterms:modified xsi:type="dcterms:W3CDTF">2012-04-02T04:37:18Z</dcterms:modified>
</cp:coreProperties>
</file>