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0115" windowHeight="7230"/>
  </bookViews>
  <sheets>
    <sheet name="T-13.1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I17" i="1"/>
  <c r="I16"/>
  <c r="I15"/>
  <c r="I14"/>
  <c r="I13"/>
  <c r="I12"/>
  <c r="I11"/>
  <c r="I10"/>
  <c r="H10"/>
  <c r="G10"/>
  <c r="F10"/>
  <c r="E10"/>
  <c r="I8"/>
  <c r="I7"/>
</calcChain>
</file>

<file path=xl/sharedStrings.xml><?xml version="1.0" encoding="utf-8"?>
<sst xmlns="http://schemas.openxmlformats.org/spreadsheetml/2006/main" count="53" uniqueCount="50">
  <si>
    <t>ตาราง</t>
  </si>
  <si>
    <t>สถิติการบริการโทรศัพท์ พ.ศ. 2549 - 2553</t>
  </si>
  <si>
    <t>TABLE</t>
  </si>
  <si>
    <t>STATISTICS OF TELEPHONE SERVICES:  2006 - 2010</t>
  </si>
  <si>
    <t>รายการ</t>
  </si>
  <si>
    <t>Item</t>
  </si>
  <si>
    <t>( 2006 )</t>
  </si>
  <si>
    <t>( 2007 )</t>
  </si>
  <si>
    <t>(2008)</t>
  </si>
  <si>
    <t>(2009)</t>
  </si>
  <si>
    <t>(2010)</t>
  </si>
  <si>
    <r>
      <t xml:space="preserve"> เลขหมายโทรศัพท์ที่มี  </t>
    </r>
    <r>
      <rPr>
        <b/>
        <vertAlign val="superscript"/>
        <sz val="13"/>
        <rFont val="Angsana New"/>
        <family val="1"/>
      </rPr>
      <t>1/</t>
    </r>
  </si>
  <si>
    <r>
      <t xml:space="preserve"> Line capacity</t>
    </r>
    <r>
      <rPr>
        <b/>
        <vertAlign val="superscript"/>
        <sz val="13"/>
        <rFont val="Angsana New"/>
        <family val="1"/>
      </rPr>
      <t>1/</t>
    </r>
  </si>
  <si>
    <t xml:space="preserve">บริษัท ทีโอที จำกัด (มหาชน)  </t>
  </si>
  <si>
    <t xml:space="preserve">TOT  Public Company Limited </t>
  </si>
  <si>
    <t xml:space="preserve">บริษัทสัมปทาน </t>
  </si>
  <si>
    <t>Concessionaires (TT&amp;T)</t>
  </si>
  <si>
    <t xml:space="preserve"> เลขหมายโทรศัพท์ที่มีผู้เช่า</t>
  </si>
  <si>
    <t xml:space="preserve"> Main telephone line</t>
  </si>
  <si>
    <t xml:space="preserve">บริษัท ทีโอที จำกัด (มหาชน) </t>
  </si>
  <si>
    <t xml:space="preserve">     ธุรกิจ</t>
  </si>
  <si>
    <t>Business</t>
  </si>
  <si>
    <t xml:space="preserve">     บ้านพัก</t>
  </si>
  <si>
    <t>Residence</t>
  </si>
  <si>
    <t xml:space="preserve">     ราชการ</t>
  </si>
  <si>
    <t>Government</t>
  </si>
  <si>
    <t xml:space="preserve">     บริษัท ทีโอที จำกัด (มหาชน)</t>
  </si>
  <si>
    <t>TOT Public Company Limited</t>
  </si>
  <si>
    <r>
      <t xml:space="preserve">     โทรศัพท์สาธารณะ  </t>
    </r>
    <r>
      <rPr>
        <vertAlign val="superscript"/>
        <sz val="13"/>
        <rFont val="Angsana New"/>
        <family val="1"/>
      </rPr>
      <t>2/</t>
    </r>
  </si>
  <si>
    <r>
      <t xml:space="preserve">Public telephone line </t>
    </r>
    <r>
      <rPr>
        <vertAlign val="superscript"/>
        <sz val="13"/>
        <rFont val="Angsana New"/>
        <family val="1"/>
      </rPr>
      <t>2/</t>
    </r>
  </si>
  <si>
    <t xml:space="preserve"> ระบุประเภทไม่ได้</t>
  </si>
  <si>
    <t xml:space="preserve">-        </t>
  </si>
  <si>
    <t>Not Adequately Defined</t>
  </si>
  <si>
    <r>
      <t>บริษัทสัมปทาน</t>
    </r>
    <r>
      <rPr>
        <vertAlign val="superscript"/>
        <sz val="13"/>
        <rFont val="Angsana New"/>
        <family val="1"/>
      </rPr>
      <t>3/</t>
    </r>
  </si>
  <si>
    <t>Concessionaires</t>
  </si>
  <si>
    <t xml:space="preserve">             1/   ประกอบด้วยเลขหมายโทรศัพท์ประจำที่ และสาธารณะบริษัท ทศท คอร์ปอเรชั่น จำกัด (มหาชน)</t>
  </si>
  <si>
    <t>1/   Consist of ordinary telephone lines and public telephone lines</t>
  </si>
  <si>
    <t xml:space="preserve">             2/   สำหรับจำนวนเลขหมายของโทรศัพท์สาธารณะแสดงข้อมูลเฉพาะ</t>
  </si>
  <si>
    <t>2/   For public telephone, only phone numbers operated  by TOT are presented,</t>
  </si>
  <si>
    <t xml:space="preserve">                   ที่ ทศท. ดำเนินการเอง ไม่รวมที่ ทศท. เช่าตู้/เครื่อง และที่ให้สิทธิแก่ กสท.</t>
  </si>
  <si>
    <t xml:space="preserve">       not including the numbers  for which TOT rents booths/telephone</t>
  </si>
  <si>
    <t xml:space="preserve">       set from private companies and TOT gives CAT a right to operate</t>
  </si>
  <si>
    <t xml:space="preserve">  หมายเหตุ:  ข้อมูลก่อน พ.ศ. 2546 เป็นข้อมูล ณ วันที่ 30 กันยายน</t>
  </si>
  <si>
    <t xml:space="preserve">                         Note:  The data before the year 2003 is as of 30 September</t>
  </si>
  <si>
    <t xml:space="preserve">                   และข้อมูลตั้งแต่ พ.ศ. 2546 เป็นข้อมูล ณ วันที่ 31 ธันวาคม</t>
  </si>
  <si>
    <t xml:space="preserve">                                   and the data from the year 2003  is as  of  31 December       </t>
  </si>
  <si>
    <t xml:space="preserve">         ที่มา:  บริษัท ทีโอที จำกัด (มหาชน)</t>
  </si>
  <si>
    <t xml:space="preserve">                      Source:  TOT Corporation  Public Company Limited</t>
  </si>
  <si>
    <t>13.1-13.8</t>
  </si>
  <si>
    <t>หน้า157-164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</si>
</sst>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________"/>
    <numFmt numFmtId="188" formatCode="#,##0\ \ \ \ \ \ "/>
  </numFmts>
  <fonts count="15">
    <font>
      <sz val="14"/>
      <name val="Cordia New"/>
      <charset val="222"/>
    </font>
    <font>
      <b/>
      <sz val="15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sz val="13"/>
      <name val="Angsana New"/>
      <family val="1"/>
    </font>
    <font>
      <b/>
      <sz val="13"/>
      <name val="Angsana New"/>
      <family val="1"/>
    </font>
    <font>
      <b/>
      <vertAlign val="superscript"/>
      <sz val="13"/>
      <name val="Angsana New"/>
      <family val="1"/>
    </font>
    <font>
      <sz val="14"/>
      <name val="Cordia New"/>
      <family val="2"/>
    </font>
    <font>
      <sz val="13"/>
      <name val="AngsanaUPC"/>
      <family val="1"/>
      <charset val="222"/>
    </font>
    <font>
      <vertAlign val="superscript"/>
      <sz val="13"/>
      <name val="Angsana New"/>
      <family val="1"/>
    </font>
    <font>
      <sz val="12"/>
      <name val="Angsana New"/>
      <family val="1"/>
    </font>
    <font>
      <sz val="18"/>
      <name val="Angsana New"/>
      <family val="1"/>
    </font>
    <font>
      <sz val="20"/>
      <name val="Angsana New"/>
      <family val="1"/>
    </font>
    <font>
      <sz val="8"/>
      <name val="Times New Roman"/>
      <family val="1"/>
    </font>
    <font>
      <sz val="12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13" fillId="0" borderId="0"/>
    <xf numFmtId="0" fontId="14" fillId="0" borderId="0"/>
  </cellStyleXfs>
  <cellXfs count="56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49" fontId="3" fillId="0" borderId="7" xfId="0" quotePrefix="1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87" fontId="3" fillId="0" borderId="10" xfId="0" applyNumberFormat="1" applyFont="1" applyBorder="1" applyAlignment="1">
      <alignment vertical="center"/>
    </xf>
    <xf numFmtId="187" fontId="3" fillId="0" borderId="1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188" fontId="8" fillId="0" borderId="10" xfId="1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187" fontId="3" fillId="0" borderId="10" xfId="0" applyNumberFormat="1" applyFont="1" applyFill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indent="1"/>
    </xf>
    <xf numFmtId="49" fontId="3" fillId="0" borderId="10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87" fontId="3" fillId="0" borderId="7" xfId="0" applyNumberFormat="1" applyFont="1" applyBorder="1" applyAlignment="1">
      <alignment vertical="center"/>
    </xf>
    <xf numFmtId="187" fontId="3" fillId="0" borderId="7" xfId="0" applyNumberFormat="1" applyFont="1" applyFill="1" applyBorder="1" applyAlignment="1">
      <alignment vertical="center"/>
    </xf>
    <xf numFmtId="188" fontId="8" fillId="0" borderId="7" xfId="1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187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</cellXfs>
  <cellStyles count="4">
    <cellStyle name="Enghead" xfId="2"/>
    <cellStyle name="Thaihead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23</xdr:row>
      <xdr:rowOff>47625</xdr:rowOff>
    </xdr:from>
    <xdr:to>
      <xdr:col>14</xdr:col>
      <xdr:colOff>0</xdr:colOff>
      <xdr:row>25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44075" y="57816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9525</xdr:colOff>
      <xdr:row>0</xdr:row>
      <xdr:rowOff>0</xdr:rowOff>
    </xdr:from>
    <xdr:to>
      <xdr:col>16</xdr:col>
      <xdr:colOff>9525</xdr:colOff>
      <xdr:row>26</xdr:row>
      <xdr:rowOff>161925</xdr:rowOff>
    </xdr:to>
    <xdr:grpSp>
      <xdr:nvGrpSpPr>
        <xdr:cNvPr id="3" name="Group 55"/>
        <xdr:cNvGrpSpPr>
          <a:grpSpLocks/>
        </xdr:cNvGrpSpPr>
      </xdr:nvGrpSpPr>
      <xdr:grpSpPr bwMode="auto">
        <a:xfrm>
          <a:off x="9906000" y="0"/>
          <a:ext cx="276225" cy="6686550"/>
          <a:chOff x="1018" y="0"/>
          <a:chExt cx="29" cy="702"/>
        </a:xfrm>
      </xdr:grpSpPr>
      <xdr:grpSp>
        <xdr:nvGrpSpPr>
          <xdr:cNvPr id="4" name="Group 56"/>
          <xdr:cNvGrpSpPr>
            <a:grpSpLocks/>
          </xdr:cNvGrpSpPr>
        </xdr:nvGrpSpPr>
        <xdr:grpSpPr bwMode="auto">
          <a:xfrm rot="10797528">
            <a:off x="1018" y="0"/>
            <a:ext cx="28" cy="702"/>
            <a:chOff x="636" y="6"/>
            <a:chExt cx="25" cy="503"/>
          </a:xfrm>
        </xdr:grpSpPr>
        <xdr:sp macro="" textlink="">
          <xdr:nvSpPr>
            <xdr:cNvPr id="7" name="Rectangle 57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8" name="Rectangle 58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5" name="Text Box 59"/>
          <xdr:cNvSpPr txBox="1">
            <a:spLocks noChangeArrowheads="1"/>
          </xdr:cNvSpPr>
        </xdr:nvSpPr>
        <xdr:spPr bwMode="auto">
          <a:xfrm>
            <a:off x="1023" y="254"/>
            <a:ext cx="24" cy="4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                            สถิติการสื่อสาร รวมถึงสถิติเทคโนโลยีสารสนเทศและการสื่อสาร           </a:t>
            </a:r>
          </a:p>
        </xdr:txBody>
      </xdr:sp>
      <xdr:sp macro="" textlink="">
        <xdr:nvSpPr>
          <xdr:cNvPr id="6" name="Text Box 60"/>
          <xdr:cNvSpPr txBox="1">
            <a:spLocks noChangeArrowheads="1"/>
          </xdr:cNvSpPr>
        </xdr:nvSpPr>
        <xdr:spPr bwMode="auto">
          <a:xfrm>
            <a:off x="1019" y="652"/>
            <a:ext cx="24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50</a:t>
            </a:r>
            <a:endPara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esktop/@Stat_Report2554/&#3605;&#3634;&#3619;&#3634;&#3591;&#3626;&#3606;&#3636;&#3605;&#3636;&#3607;&#3637;&#3656;&#3592;&#3633;&#3604;&#3626;&#3656;&#3591;&#3605;&#3634;&#3617;&#3649;&#3612;&#3609;/&#3610;&#3607;&#3607;&#3637;&#3656;%2013%20&#3626;&#3606;&#3636;&#3605;&#3636;&#3585;&#3634;&#3619;&#3626;&#3639;&#3656;&#3629;&#3626;&#3634;&#3619;%20&#3619;&#3623;&#3617;&#3606;&#3638;&#3591;&#3626;&#3606;&#3636;&#3605;&#3636;&#3648;&#3607;&#3588;&#3650;&#3609;&#3650;&#3621;&#3618;&#3637;%20&#3626;&#3634;&#3619;&#3626;&#3609;&#3648;&#3607;&#3624;&#3649;&#3621;&#3632;&#3585;&#3634;&#3619;&#3626;&#3639;&#3656;&#3629;&#3626;&#3634;&#3619;/1_E5521-49-5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  <sheetName val="original"/>
      <sheetName val="Sheet1"/>
    </sheetNames>
    <sheetDataSet>
      <sheetData sheetId="0" refreshError="1"/>
      <sheetData sheetId="1">
        <row r="6">
          <cell r="R6">
            <v>36530</v>
          </cell>
        </row>
        <row r="7">
          <cell r="R7">
            <v>12004</v>
          </cell>
        </row>
        <row r="9">
          <cell r="R9">
            <v>21806</v>
          </cell>
        </row>
        <row r="10">
          <cell r="R10">
            <v>1648</v>
          </cell>
        </row>
        <row r="11">
          <cell r="R11">
            <v>16382</v>
          </cell>
        </row>
        <row r="12">
          <cell r="R12">
            <v>1735</v>
          </cell>
        </row>
        <row r="13">
          <cell r="R13">
            <v>252</v>
          </cell>
        </row>
        <row r="14">
          <cell r="R14">
            <v>1567</v>
          </cell>
        </row>
        <row r="15">
          <cell r="R15">
            <v>222</v>
          </cell>
        </row>
        <row r="16">
          <cell r="R16">
            <v>7489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N32"/>
  <sheetViews>
    <sheetView showGridLines="0" tabSelected="1" zoomScaleSheetLayoutView="100" workbookViewId="0"/>
  </sheetViews>
  <sheetFormatPr defaultRowHeight="21"/>
  <cols>
    <col min="1" max="1" width="1.7109375" style="11" customWidth="1"/>
    <col min="2" max="2" width="6.42578125" style="11" customWidth="1"/>
    <col min="3" max="3" width="5.140625" style="11" customWidth="1"/>
    <col min="4" max="4" width="18.140625" style="11" customWidth="1"/>
    <col min="5" max="9" width="16.42578125" style="11" customWidth="1"/>
    <col min="10" max="10" width="1.5703125" style="11" customWidth="1"/>
    <col min="11" max="11" width="2.140625" style="52" customWidth="1"/>
    <col min="12" max="12" width="2.42578125" style="11" customWidth="1"/>
    <col min="13" max="13" width="1.42578125" style="11" customWidth="1"/>
    <col min="14" max="14" width="25" style="11" customWidth="1"/>
    <col min="15" max="15" width="2.28515625" style="9" customWidth="1"/>
    <col min="16" max="16" width="4.140625" style="9" customWidth="1"/>
    <col min="17" max="16384" width="9.140625" style="9"/>
  </cols>
  <sheetData>
    <row r="1" spans="1:14" s="1" customFormat="1" ht="21.75" customHeight="1">
      <c r="B1" s="2" t="s">
        <v>0</v>
      </c>
      <c r="C1" s="3">
        <v>13.1</v>
      </c>
      <c r="D1" s="4" t="s">
        <v>1</v>
      </c>
      <c r="E1" s="4"/>
      <c r="F1" s="4"/>
      <c r="G1" s="4"/>
      <c r="I1" s="4"/>
      <c r="J1" s="4"/>
      <c r="K1" s="2"/>
      <c r="L1" s="4"/>
      <c r="M1" s="4"/>
      <c r="N1" s="4"/>
    </row>
    <row r="2" spans="1:14" s="5" customFormat="1" ht="21" customHeight="1">
      <c r="B2" s="6" t="s">
        <v>2</v>
      </c>
      <c r="C2" s="7">
        <v>13.1</v>
      </c>
      <c r="D2" s="8" t="s">
        <v>3</v>
      </c>
      <c r="E2" s="8"/>
      <c r="F2" s="8"/>
      <c r="G2" s="8"/>
      <c r="J2" s="8"/>
      <c r="K2" s="6"/>
      <c r="L2" s="8"/>
      <c r="M2" s="8"/>
      <c r="N2" s="8"/>
    </row>
    <row r="3" spans="1:14" ht="5.0999999999999996" customHeight="1">
      <c r="A3" s="9"/>
      <c r="B3" s="9"/>
      <c r="C3" s="9"/>
      <c r="D3" s="9"/>
      <c r="E3" s="9"/>
      <c r="F3" s="9"/>
      <c r="G3" s="9"/>
      <c r="H3" s="9"/>
      <c r="I3" s="9"/>
      <c r="J3" s="9"/>
      <c r="K3" s="10"/>
      <c r="L3" s="9"/>
      <c r="N3" s="9"/>
    </row>
    <row r="4" spans="1:14" ht="22.5" customHeight="1">
      <c r="A4" s="12" t="s">
        <v>4</v>
      </c>
      <c r="B4" s="13"/>
      <c r="C4" s="13"/>
      <c r="D4" s="13"/>
      <c r="E4" s="14">
        <v>2549</v>
      </c>
      <c r="F4" s="14">
        <v>2550</v>
      </c>
      <c r="G4" s="15">
        <v>2551</v>
      </c>
      <c r="H4" s="15">
        <v>2552</v>
      </c>
      <c r="I4" s="15">
        <v>2553</v>
      </c>
      <c r="J4" s="12" t="s">
        <v>5</v>
      </c>
      <c r="K4" s="13"/>
      <c r="L4" s="13"/>
      <c r="M4" s="13"/>
      <c r="N4" s="16"/>
    </row>
    <row r="5" spans="1:14" ht="22.5" customHeight="1">
      <c r="A5" s="17"/>
      <c r="B5" s="18"/>
      <c r="C5" s="18"/>
      <c r="D5" s="18"/>
      <c r="E5" s="19" t="s">
        <v>6</v>
      </c>
      <c r="F5" s="19" t="s">
        <v>7</v>
      </c>
      <c r="G5" s="19" t="s">
        <v>8</v>
      </c>
      <c r="H5" s="19" t="s">
        <v>9</v>
      </c>
      <c r="I5" s="19" t="s">
        <v>10</v>
      </c>
      <c r="J5" s="17"/>
      <c r="K5" s="18"/>
      <c r="L5" s="18"/>
      <c r="M5" s="18"/>
      <c r="N5" s="20"/>
    </row>
    <row r="6" spans="1:14" s="25" customFormat="1" ht="24.75" customHeight="1">
      <c r="A6" s="21"/>
      <c r="B6" s="22" t="s">
        <v>11</v>
      </c>
      <c r="C6" s="22"/>
      <c r="D6" s="22"/>
      <c r="E6" s="23"/>
      <c r="F6" s="23"/>
      <c r="G6" s="24"/>
      <c r="H6" s="24"/>
      <c r="I6" s="24"/>
      <c r="K6" s="26" t="s">
        <v>12</v>
      </c>
      <c r="L6" s="27"/>
      <c r="N6" s="28"/>
    </row>
    <row r="7" spans="1:14" s="25" customFormat="1" ht="21.75" customHeight="1">
      <c r="A7" s="21"/>
      <c r="C7" s="25" t="s">
        <v>13</v>
      </c>
      <c r="E7" s="23">
        <v>138148</v>
      </c>
      <c r="F7" s="24">
        <v>152104</v>
      </c>
      <c r="G7" s="24">
        <v>153856</v>
      </c>
      <c r="H7" s="24">
        <v>176511</v>
      </c>
      <c r="I7" s="29">
        <f>IF(ISBLANK([1]original!R6),"",[1]original!R6)</f>
        <v>36530</v>
      </c>
      <c r="J7" s="30"/>
      <c r="K7" s="31"/>
      <c r="L7" s="25" t="s">
        <v>14</v>
      </c>
      <c r="N7" s="28"/>
    </row>
    <row r="8" spans="1:14" s="25" customFormat="1" ht="18.95" customHeight="1">
      <c r="A8" s="21"/>
      <c r="C8" s="25" t="s">
        <v>15</v>
      </c>
      <c r="E8" s="23">
        <v>128805</v>
      </c>
      <c r="F8" s="24">
        <v>128805</v>
      </c>
      <c r="G8" s="24">
        <v>140000</v>
      </c>
      <c r="H8" s="32">
        <v>128923</v>
      </c>
      <c r="I8" s="29">
        <f>IF(ISBLANK([1]original!R7),"",[1]original!R7)</f>
        <v>12004</v>
      </c>
      <c r="J8" s="30"/>
      <c r="K8" s="31"/>
      <c r="L8" s="25" t="s">
        <v>16</v>
      </c>
      <c r="N8" s="28"/>
    </row>
    <row r="9" spans="1:14" s="25" customFormat="1" ht="24.75" customHeight="1">
      <c r="A9" s="21"/>
      <c r="B9" s="27" t="s">
        <v>17</v>
      </c>
      <c r="C9" s="27"/>
      <c r="D9" s="27"/>
      <c r="E9" s="23"/>
      <c r="F9" s="24"/>
      <c r="G9" s="24"/>
      <c r="H9" s="24"/>
      <c r="I9" s="24"/>
      <c r="J9" s="33"/>
      <c r="K9" s="26" t="s">
        <v>18</v>
      </c>
      <c r="L9" s="27"/>
      <c r="N9" s="28"/>
    </row>
    <row r="10" spans="1:14" s="25" customFormat="1" ht="21" customHeight="1">
      <c r="A10" s="21"/>
      <c r="C10" s="25" t="s">
        <v>19</v>
      </c>
      <c r="E10" s="23">
        <f>SUM(E11:E15)</f>
        <v>109597</v>
      </c>
      <c r="F10" s="24">
        <f>SUM(F11:F15)</f>
        <v>117053</v>
      </c>
      <c r="G10" s="24">
        <f>SUM(G11:G15)</f>
        <v>114520</v>
      </c>
      <c r="H10" s="24">
        <f>SUM(H11:H16)</f>
        <v>121700</v>
      </c>
      <c r="I10" s="29">
        <f>IF(ISBLANK([1]original!R9),"",[1]original!R9)</f>
        <v>21806</v>
      </c>
      <c r="J10" s="30"/>
      <c r="K10" s="31"/>
      <c r="L10" s="25" t="s">
        <v>14</v>
      </c>
      <c r="N10" s="28"/>
    </row>
    <row r="11" spans="1:14" s="25" customFormat="1" ht="18.95" customHeight="1">
      <c r="A11" s="21"/>
      <c r="B11" s="34"/>
      <c r="C11" s="31" t="s">
        <v>20</v>
      </c>
      <c r="D11" s="34"/>
      <c r="E11" s="23">
        <v>14599</v>
      </c>
      <c r="F11" s="24">
        <v>15243</v>
      </c>
      <c r="G11" s="24">
        <v>15131</v>
      </c>
      <c r="H11" s="24">
        <v>15043</v>
      </c>
      <c r="I11" s="29">
        <f>IF(ISBLANK([1]original!R10),"",[1]original!R10)</f>
        <v>1648</v>
      </c>
      <c r="J11" s="30"/>
      <c r="K11" s="31"/>
      <c r="M11" s="25" t="s">
        <v>21</v>
      </c>
      <c r="N11" s="28"/>
    </row>
    <row r="12" spans="1:14" s="25" customFormat="1" ht="18.95" customHeight="1">
      <c r="A12" s="21"/>
      <c r="C12" s="25" t="s">
        <v>22</v>
      </c>
      <c r="E12" s="23">
        <v>83651</v>
      </c>
      <c r="F12" s="24">
        <v>87943</v>
      </c>
      <c r="G12" s="24">
        <v>88801</v>
      </c>
      <c r="H12" s="24">
        <v>92193</v>
      </c>
      <c r="I12" s="29">
        <f>IF(ISBLANK([1]original!R11),"",[1]original!R11)</f>
        <v>16382</v>
      </c>
      <c r="J12" s="30"/>
      <c r="K12" s="31"/>
      <c r="M12" s="25" t="s">
        <v>23</v>
      </c>
      <c r="N12" s="28"/>
    </row>
    <row r="13" spans="1:14" s="25" customFormat="1" ht="18.95" customHeight="1">
      <c r="A13" s="21"/>
      <c r="C13" s="25" t="s">
        <v>24</v>
      </c>
      <c r="E13" s="23">
        <v>5476</v>
      </c>
      <c r="F13" s="24">
        <v>5614</v>
      </c>
      <c r="G13" s="24">
        <v>4538</v>
      </c>
      <c r="H13" s="24">
        <v>5693</v>
      </c>
      <c r="I13" s="29">
        <f>IF(ISBLANK([1]original!R12),"",[1]original!R12)</f>
        <v>1735</v>
      </c>
      <c r="J13" s="30"/>
      <c r="K13" s="31"/>
      <c r="M13" s="25" t="s">
        <v>25</v>
      </c>
      <c r="N13" s="28"/>
    </row>
    <row r="14" spans="1:14" s="25" customFormat="1" ht="18.95" customHeight="1">
      <c r="A14" s="21"/>
      <c r="C14" s="25" t="s">
        <v>26</v>
      </c>
      <c r="E14" s="23">
        <v>1326</v>
      </c>
      <c r="F14" s="24">
        <v>1398</v>
      </c>
      <c r="G14" s="24">
        <v>1395</v>
      </c>
      <c r="H14" s="24">
        <v>1594</v>
      </c>
      <c r="I14" s="29">
        <f>IF(ISBLANK([1]original!R13),"",[1]original!R13)</f>
        <v>252</v>
      </c>
      <c r="J14" s="30"/>
      <c r="K14" s="31"/>
      <c r="M14" s="25" t="s">
        <v>27</v>
      </c>
      <c r="N14" s="28"/>
    </row>
    <row r="15" spans="1:14" s="25" customFormat="1" ht="18.95" customHeight="1">
      <c r="A15" s="21"/>
      <c r="C15" s="25" t="s">
        <v>28</v>
      </c>
      <c r="E15" s="23">
        <v>4545</v>
      </c>
      <c r="F15" s="24">
        <v>6855</v>
      </c>
      <c r="G15" s="24">
        <v>4655</v>
      </c>
      <c r="H15" s="24">
        <v>6623</v>
      </c>
      <c r="I15" s="29">
        <f>IF(ISBLANK([1]original!R14),"",[1]original!R14)</f>
        <v>1567</v>
      </c>
      <c r="J15" s="30"/>
      <c r="K15" s="31"/>
      <c r="M15" s="25" t="s">
        <v>29</v>
      </c>
      <c r="N15" s="28"/>
    </row>
    <row r="16" spans="1:14" s="25" customFormat="1" ht="18.95" customHeight="1">
      <c r="A16" s="21"/>
      <c r="C16" s="35" t="s">
        <v>30</v>
      </c>
      <c r="E16" s="36" t="s">
        <v>31</v>
      </c>
      <c r="F16" s="36" t="s">
        <v>31</v>
      </c>
      <c r="G16" s="36" t="s">
        <v>31</v>
      </c>
      <c r="H16" s="24">
        <v>554</v>
      </c>
      <c r="I16" s="29">
        <f>IF(ISBLANK([1]original!R15),"",[1]original!R15)</f>
        <v>222</v>
      </c>
      <c r="J16" s="30"/>
      <c r="K16" s="31"/>
      <c r="M16" s="25" t="s">
        <v>32</v>
      </c>
      <c r="N16" s="28"/>
    </row>
    <row r="17" spans="1:14" s="25" customFormat="1" ht="18.95" customHeight="1">
      <c r="A17" s="37"/>
      <c r="B17" s="38"/>
      <c r="C17" s="39" t="s">
        <v>33</v>
      </c>
      <c r="D17" s="40"/>
      <c r="E17" s="41">
        <v>105958</v>
      </c>
      <c r="F17" s="42">
        <v>106385</v>
      </c>
      <c r="G17" s="42">
        <v>119000</v>
      </c>
      <c r="H17" s="42">
        <v>100444</v>
      </c>
      <c r="I17" s="43">
        <f>IF(ISBLANK([1]original!R16),"",[1]original!R16)</f>
        <v>7489</v>
      </c>
      <c r="J17" s="44"/>
      <c r="K17" s="45"/>
      <c r="L17" s="39" t="s">
        <v>34</v>
      </c>
      <c r="M17" s="37"/>
      <c r="N17" s="39"/>
    </row>
    <row r="18" spans="1:14" s="25" customFormat="1" ht="9.9499999999999993" customHeight="1">
      <c r="E18" s="33"/>
      <c r="F18" s="33"/>
      <c r="G18" s="33"/>
      <c r="H18" s="30"/>
      <c r="I18" s="30"/>
      <c r="J18" s="30"/>
      <c r="K18" s="31"/>
    </row>
    <row r="19" spans="1:14" s="47" customFormat="1" ht="23.25" customHeight="1">
      <c r="A19" s="46" t="s">
        <v>35</v>
      </c>
      <c r="E19" s="46"/>
      <c r="I19" s="47" t="s">
        <v>36</v>
      </c>
      <c r="K19" s="48"/>
    </row>
    <row r="20" spans="1:14" s="47" customFormat="1" ht="21" customHeight="1">
      <c r="A20" s="47" t="s">
        <v>37</v>
      </c>
      <c r="I20" s="47" t="s">
        <v>38</v>
      </c>
      <c r="K20" s="49"/>
    </row>
    <row r="21" spans="1:14" s="47" customFormat="1" ht="21" customHeight="1">
      <c r="A21" s="47" t="s">
        <v>39</v>
      </c>
      <c r="I21" s="47" t="s">
        <v>40</v>
      </c>
      <c r="K21" s="49"/>
    </row>
    <row r="22" spans="1:14" s="47" customFormat="1" ht="21" customHeight="1">
      <c r="B22" s="49"/>
      <c r="C22" s="49"/>
      <c r="I22" s="47" t="s">
        <v>41</v>
      </c>
      <c r="K22" s="49"/>
    </row>
    <row r="23" spans="1:14" s="47" customFormat="1" ht="21" customHeight="1">
      <c r="A23" s="47" t="s">
        <v>42</v>
      </c>
      <c r="H23" s="46" t="s">
        <v>43</v>
      </c>
      <c r="K23" s="49"/>
    </row>
    <row r="24" spans="1:14" s="47" customFormat="1" ht="20.25" customHeight="1">
      <c r="A24" s="47" t="s">
        <v>44</v>
      </c>
      <c r="H24" s="46" t="s">
        <v>45</v>
      </c>
      <c r="I24" s="46"/>
      <c r="J24" s="46"/>
      <c r="K24" s="48"/>
      <c r="L24" s="46"/>
      <c r="M24" s="46"/>
    </row>
    <row r="25" spans="1:14" s="47" customFormat="1" ht="21" customHeight="1">
      <c r="A25" s="46" t="s">
        <v>46</v>
      </c>
      <c r="B25" s="46"/>
      <c r="F25" s="46"/>
      <c r="G25" s="50"/>
      <c r="H25" s="46" t="s">
        <v>47</v>
      </c>
      <c r="I25" s="46"/>
      <c r="J25" s="46"/>
      <c r="K25" s="48"/>
      <c r="L25" s="46"/>
    </row>
    <row r="27" spans="1:14">
      <c r="E27" s="51"/>
      <c r="F27" s="51"/>
      <c r="G27" s="51"/>
      <c r="H27" s="51"/>
      <c r="I27" s="51"/>
    </row>
    <row r="30" spans="1:14" ht="26.25">
      <c r="C30" s="53"/>
      <c r="D30" s="54" t="s">
        <v>48</v>
      </c>
      <c r="E30" s="53"/>
    </row>
    <row r="31" spans="1:14" ht="29.25">
      <c r="C31" s="53"/>
      <c r="D31" s="55" t="s">
        <v>49</v>
      </c>
      <c r="E31" s="53"/>
    </row>
    <row r="32" spans="1:14">
      <c r="C32" s="53"/>
      <c r="D32" s="53"/>
      <c r="E32" s="53"/>
    </row>
  </sheetData>
  <mergeCells count="2">
    <mergeCell ref="A4:D5"/>
    <mergeCell ref="J4:N5"/>
  </mergeCells>
  <pageMargins left="0.78740157480314965" right="0.11811023622047245" top="0.78740157480314965" bottom="0.59055118110236227" header="0.51181102362204722" footer="0.39370078740157483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T-13.1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2012-09-10T04:30:02Z</dcterms:created>
  <dcterms:modified xsi:type="dcterms:W3CDTF">2012-09-10T04:30:15Z</dcterms:modified>
</cp:coreProperties>
</file>