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0.1" sheetId="11" r:id="rId1"/>
  </sheets>
  <definedNames>
    <definedName name="_xlnm.Print_Area" localSheetId="0">'T-10.1'!$A$1:$M$33</definedName>
  </definedNames>
  <calcPr calcId="124519"/>
</workbook>
</file>

<file path=xl/calcChain.xml><?xml version="1.0" encoding="utf-8"?>
<calcChain xmlns="http://schemas.openxmlformats.org/spreadsheetml/2006/main">
  <c r="H13" i="11"/>
  <c r="H14"/>
  <c r="H15"/>
  <c r="H16"/>
  <c r="H17"/>
  <c r="H18"/>
  <c r="H19"/>
  <c r="H20"/>
  <c r="H21"/>
  <c r="H22"/>
  <c r="H23"/>
  <c r="H24"/>
  <c r="H25"/>
  <c r="H26"/>
  <c r="H12"/>
  <c r="I10"/>
  <c r="I11"/>
  <c r="I12"/>
  <c r="I13"/>
  <c r="I14"/>
  <c r="I15"/>
  <c r="I16"/>
  <c r="I17"/>
  <c r="I18"/>
  <c r="I19"/>
  <c r="I20"/>
  <c r="I21"/>
  <c r="I22"/>
  <c r="I23"/>
  <c r="I24"/>
  <c r="I25"/>
  <c r="I26"/>
  <c r="G8"/>
  <c r="I8"/>
  <c r="F8"/>
  <c r="H10"/>
  <c r="H8"/>
</calcChain>
</file>

<file path=xl/sharedStrings.xml><?xml version="1.0" encoding="utf-8"?>
<sst xmlns="http://schemas.openxmlformats.org/spreadsheetml/2006/main" count="53" uniqueCount="51">
  <si>
    <t>ตาราง</t>
  </si>
  <si>
    <t>TABLE</t>
  </si>
  <si>
    <t>Total</t>
  </si>
  <si>
    <t>ประเภทอุตสาหกรรม</t>
  </si>
  <si>
    <t>Type of industries</t>
  </si>
  <si>
    <t>กระดาษและผลิตภัณฑ์จากกระดาษ</t>
  </si>
  <si>
    <t>เคมี</t>
  </si>
  <si>
    <t>ปิโตรเคมีและผลิตภัณฑ์</t>
  </si>
  <si>
    <t>ยาง</t>
  </si>
  <si>
    <t>อโลหะ</t>
  </si>
  <si>
    <t>เครื่องหนัง</t>
  </si>
  <si>
    <t>ขนส่ง</t>
  </si>
  <si>
    <t>ไฟฟ้า</t>
  </si>
  <si>
    <t>Agriculture</t>
  </si>
  <si>
    <t>Furniture</t>
  </si>
  <si>
    <t>Rubber</t>
  </si>
  <si>
    <t>Transport</t>
  </si>
  <si>
    <t>รวมยอด</t>
  </si>
  <si>
    <t>อัตราการเปลี่ยนแปลง</t>
  </si>
  <si>
    <t>Percent change</t>
  </si>
  <si>
    <t>การเกษตร</t>
  </si>
  <si>
    <t>Paper and paper producrts</t>
  </si>
  <si>
    <t>Printing</t>
  </si>
  <si>
    <t>Chemaical</t>
  </si>
  <si>
    <t>Source:   Suratthani  Provincial  Industrial Office</t>
  </si>
  <si>
    <t xml:space="preserve">    ที่มา:   สำนักงานอุตสาหกรรมจังหวัดสุราษฎร์ธานี</t>
  </si>
  <si>
    <t>(2007)</t>
  </si>
  <si>
    <t>เครื่องจักรกล</t>
  </si>
  <si>
    <t>การผลิตอาหารและเครื่องดื่ม</t>
  </si>
  <si>
    <t>สิ่งทอ/ตัดเย็บเสื้อผ้าสำเร็จรูป</t>
  </si>
  <si>
    <t>การผลิตไม้และผลิตภัณฑ์จากไม้</t>
  </si>
  <si>
    <t>เครื่องเรือน</t>
  </si>
  <si>
    <t>การพิมพ์</t>
  </si>
  <si>
    <t>พลาสติกและผลิตภัณฑ์จากพลาสติก</t>
  </si>
  <si>
    <t>โลหะและผลิตภัณฑ์จากโลหะ</t>
  </si>
  <si>
    <t>การผลิตอื่น ๆ</t>
  </si>
  <si>
    <t>Manufacture of food productcs and beverage</t>
  </si>
  <si>
    <t>Textiles/tailoring and dress making</t>
  </si>
  <si>
    <t>Manufacture of wood and wood products</t>
  </si>
  <si>
    <t>Petrochemical and produsts</t>
  </si>
  <si>
    <t>Plastic materials and plastic Products</t>
  </si>
  <si>
    <t>Metaland manufacture of matal</t>
  </si>
  <si>
    <t>Non-metal</t>
  </si>
  <si>
    <t>Leather</t>
  </si>
  <si>
    <t>Electric</t>
  </si>
  <si>
    <t xml:space="preserve">Machinery </t>
  </si>
  <si>
    <t>Others manufacture industries</t>
  </si>
  <si>
    <t>(2008)</t>
  </si>
  <si>
    <t>จำนวนสถานประกอบการอุตสาหกรรม จำแนกตามประเภทอุตสาหกรรม พ.ศ. 2550 - 2552</t>
  </si>
  <si>
    <t>NUMBER OF INDUSTRIAL ESTABLISHMENTS BY TYPE OF INDUSTRIES:  2007 - 2009</t>
  </si>
  <si>
    <t>(2009)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</si>
</sst>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/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textRotation="180"/>
    </xf>
    <xf numFmtId="49" fontId="3" fillId="0" borderId="0" xfId="0" applyNumberFormat="1" applyFont="1" applyAlignment="1">
      <alignment horizontal="center"/>
    </xf>
    <xf numFmtId="2" fontId="1" fillId="0" borderId="6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horizontal="right" vertical="justify" indent="4"/>
    </xf>
    <xf numFmtId="2" fontId="4" fillId="0" borderId="4" xfId="0" applyNumberFormat="1" applyFont="1" applyBorder="1" applyAlignment="1">
      <alignment horizontal="right" vertical="justify" indent="4"/>
    </xf>
    <xf numFmtId="0" fontId="2" fillId="0" borderId="4" xfId="0" applyFont="1" applyBorder="1" applyAlignment="1">
      <alignment horizontal="right" vertical="justify" indent="4"/>
    </xf>
    <xf numFmtId="2" fontId="2" fillId="0" borderId="4" xfId="0" applyNumberFormat="1" applyFont="1" applyBorder="1" applyAlignment="1">
      <alignment horizontal="right" vertical="justify" indent="4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0</xdr:row>
      <xdr:rowOff>0</xdr:rowOff>
    </xdr:from>
    <xdr:to>
      <xdr:col>12</xdr:col>
      <xdr:colOff>600075</xdr:colOff>
      <xdr:row>33</xdr:row>
      <xdr:rowOff>28575</xdr:rowOff>
    </xdr:to>
    <xdr:grpSp>
      <xdr:nvGrpSpPr>
        <xdr:cNvPr id="10274" name="Group 20"/>
        <xdr:cNvGrpSpPr>
          <a:grpSpLocks/>
        </xdr:cNvGrpSpPr>
      </xdr:nvGrpSpPr>
      <xdr:grpSpPr bwMode="auto">
        <a:xfrm rot="10797528">
          <a:off x="10191750" y="0"/>
          <a:ext cx="257175" cy="6781800"/>
          <a:chOff x="636" y="6"/>
          <a:chExt cx="25" cy="503"/>
        </a:xfrm>
      </xdr:grpSpPr>
      <xdr:sp macro="" textlink="">
        <xdr:nvSpPr>
          <xdr:cNvPr id="10277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78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108857</xdr:colOff>
      <xdr:row>31</xdr:row>
      <xdr:rowOff>58294</xdr:rowOff>
    </xdr:from>
    <xdr:to>
      <xdr:col>13</xdr:col>
      <xdr:colOff>30480</xdr:colOff>
      <xdr:row>32</xdr:row>
      <xdr:rowOff>208950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946821" y="6181508"/>
          <a:ext cx="533945" cy="422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119</a:t>
          </a:r>
        </a:p>
      </xdr:txBody>
    </xdr:sp>
    <xdr:clientData/>
  </xdr:twoCellAnchor>
  <xdr:twoCellAnchor>
    <xdr:from>
      <xdr:col>12</xdr:col>
      <xdr:colOff>358827</xdr:colOff>
      <xdr:row>24</xdr:row>
      <xdr:rowOff>152400</xdr:rowOff>
    </xdr:from>
    <xdr:to>
      <xdr:col>13</xdr:col>
      <xdr:colOff>36739</xdr:colOff>
      <xdr:row>32</xdr:row>
      <xdr:rowOff>13389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10196791" y="5214257"/>
          <a:ext cx="290234" cy="119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สถิติอุตสาหกรรม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3"/>
  <sheetViews>
    <sheetView showGridLines="0" tabSelected="1" view="pageBreakPreview" zoomScaleSheetLayoutView="100" workbookViewId="0">
      <selection activeCell="P6" sqref="P6"/>
    </sheetView>
  </sheetViews>
  <sheetFormatPr defaultRowHeight="21"/>
  <cols>
    <col min="1" max="1" width="0.42578125" style="1" customWidth="1"/>
    <col min="2" max="2" width="6" style="1" customWidth="1"/>
    <col min="3" max="3" width="4.7109375" style="1" customWidth="1"/>
    <col min="4" max="9" width="16.7109375" style="1" customWidth="1"/>
    <col min="10" max="10" width="1.42578125" style="1" customWidth="1"/>
    <col min="11" max="11" width="30.28515625" style="1" customWidth="1"/>
    <col min="12" max="12" width="4.5703125" style="3" customWidth="1"/>
    <col min="13" max="13" width="9.140625" style="3"/>
    <col min="14" max="14" width="7.85546875" style="3" customWidth="1"/>
    <col min="15" max="16384" width="9.140625" style="3"/>
  </cols>
  <sheetData>
    <row r="1" spans="1:12" s="10" customFormat="1" ht="23.1" customHeight="1">
      <c r="A1" s="8"/>
      <c r="B1" s="8" t="s">
        <v>0</v>
      </c>
      <c r="C1" s="27">
        <v>10.1</v>
      </c>
      <c r="D1" s="8" t="s">
        <v>48</v>
      </c>
      <c r="E1" s="8"/>
      <c r="F1" s="8"/>
      <c r="G1" s="8"/>
      <c r="H1" s="8"/>
      <c r="I1" s="8"/>
      <c r="J1" s="8"/>
      <c r="K1" s="8"/>
    </row>
    <row r="2" spans="1:12" s="12" customFormat="1" ht="18.75" customHeight="1">
      <c r="A2" s="11"/>
      <c r="B2" s="11" t="s">
        <v>1</v>
      </c>
      <c r="C2" s="9">
        <v>10.1</v>
      </c>
      <c r="D2" s="11" t="s">
        <v>49</v>
      </c>
      <c r="E2" s="11"/>
      <c r="F2" s="11"/>
      <c r="G2" s="11"/>
      <c r="H2" s="11"/>
      <c r="I2" s="11"/>
      <c r="J2" s="11"/>
      <c r="K2" s="11"/>
    </row>
    <row r="3" spans="1:12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2" s="7" customFormat="1" ht="20.100000000000001" customHeight="1">
      <c r="A4" s="13"/>
      <c r="B4" s="13"/>
      <c r="C4" s="13"/>
      <c r="D4" s="13"/>
      <c r="E4" s="15"/>
      <c r="F4" s="15"/>
      <c r="G4" s="15"/>
      <c r="H4" s="43" t="s">
        <v>18</v>
      </c>
      <c r="I4" s="44"/>
      <c r="J4" s="16"/>
      <c r="K4" s="13"/>
      <c r="L4" s="5"/>
    </row>
    <row r="5" spans="1:12" s="7" customFormat="1" ht="20.100000000000001" customHeight="1">
      <c r="A5" s="39" t="s">
        <v>3</v>
      </c>
      <c r="B5" s="39"/>
      <c r="C5" s="39"/>
      <c r="D5" s="40"/>
      <c r="E5" s="17">
        <v>2550</v>
      </c>
      <c r="F5" s="17">
        <v>2251</v>
      </c>
      <c r="G5" s="17">
        <v>2552</v>
      </c>
      <c r="H5" s="45" t="s">
        <v>19</v>
      </c>
      <c r="I5" s="46"/>
      <c r="J5" s="38" t="s">
        <v>4</v>
      </c>
      <c r="K5" s="39"/>
      <c r="L5" s="5"/>
    </row>
    <row r="6" spans="1:12" s="7" customFormat="1" ht="20.100000000000001" customHeight="1">
      <c r="A6" s="39"/>
      <c r="B6" s="39"/>
      <c r="C6" s="39"/>
      <c r="D6" s="40"/>
      <c r="E6" s="23" t="s">
        <v>26</v>
      </c>
      <c r="F6" s="23" t="s">
        <v>47</v>
      </c>
      <c r="G6" s="23" t="s">
        <v>50</v>
      </c>
      <c r="H6" s="17">
        <v>2551</v>
      </c>
      <c r="I6" s="17">
        <v>2552</v>
      </c>
      <c r="J6" s="38"/>
      <c r="K6" s="39"/>
      <c r="L6" s="5"/>
    </row>
    <row r="7" spans="1:12" s="7" customFormat="1" ht="20.100000000000001" customHeight="1">
      <c r="A7" s="2"/>
      <c r="B7" s="2"/>
      <c r="C7" s="2"/>
      <c r="D7" s="2"/>
      <c r="E7" s="18"/>
      <c r="F7" s="18"/>
      <c r="G7" s="18"/>
      <c r="H7" s="24" t="s">
        <v>47</v>
      </c>
      <c r="I7" s="25" t="s">
        <v>50</v>
      </c>
      <c r="J7" s="18"/>
      <c r="K7" s="2"/>
      <c r="L7" s="6"/>
    </row>
    <row r="8" spans="1:12" s="5" customFormat="1" ht="18.75" customHeight="1">
      <c r="A8" s="41" t="s">
        <v>17</v>
      </c>
      <c r="B8" s="41"/>
      <c r="C8" s="41"/>
      <c r="D8" s="42"/>
      <c r="E8" s="34">
        <v>863</v>
      </c>
      <c r="F8" s="34">
        <f>SUM(F9:F27)</f>
        <v>850</v>
      </c>
      <c r="G8" s="34">
        <f>SUM(G9:G27)</f>
        <v>889</v>
      </c>
      <c r="H8" s="35">
        <f>((F8-E8)/E8)*100</f>
        <v>-1.5063731170336037</v>
      </c>
      <c r="I8" s="35">
        <f>((G8-F8)/F8)*100</f>
        <v>4.5882352941176467</v>
      </c>
      <c r="J8" s="19"/>
      <c r="K8" s="20" t="s">
        <v>2</v>
      </c>
    </row>
    <row r="9" spans="1:12" s="30" customFormat="1" ht="17.100000000000001" customHeight="1">
      <c r="A9" s="29"/>
      <c r="B9" s="30" t="s">
        <v>20</v>
      </c>
      <c r="C9" s="29"/>
      <c r="D9" s="31"/>
      <c r="E9" s="36">
        <v>14</v>
      </c>
      <c r="F9" s="36">
        <v>16</v>
      </c>
      <c r="G9" s="36">
        <v>16</v>
      </c>
      <c r="H9" s="37">
        <v>14.29</v>
      </c>
      <c r="I9" s="37">
        <v>0</v>
      </c>
      <c r="J9" s="32"/>
      <c r="K9" s="30" t="s">
        <v>13</v>
      </c>
    </row>
    <row r="10" spans="1:12" s="30" customFormat="1" ht="17.100000000000001" customHeight="1">
      <c r="B10" s="30" t="s">
        <v>28</v>
      </c>
      <c r="D10" s="33"/>
      <c r="E10" s="36">
        <v>120</v>
      </c>
      <c r="F10" s="36">
        <v>123</v>
      </c>
      <c r="G10" s="36">
        <v>124</v>
      </c>
      <c r="H10" s="37">
        <f>((F10-E10)/E10)*100</f>
        <v>2.5</v>
      </c>
      <c r="I10" s="37">
        <f t="shared" ref="H10:I26" si="0">((G10-F10)/F10)*100</f>
        <v>0.81300813008130091</v>
      </c>
      <c r="J10" s="32"/>
      <c r="K10" s="30" t="s">
        <v>36</v>
      </c>
    </row>
    <row r="11" spans="1:12" s="30" customFormat="1" ht="17.100000000000001" customHeight="1">
      <c r="B11" s="30" t="s">
        <v>29</v>
      </c>
      <c r="D11" s="33"/>
      <c r="E11" s="36">
        <v>5</v>
      </c>
      <c r="F11" s="36">
        <v>2</v>
      </c>
      <c r="G11" s="36">
        <v>4</v>
      </c>
      <c r="H11" s="37">
        <v>-60</v>
      </c>
      <c r="I11" s="37">
        <f t="shared" si="0"/>
        <v>100</v>
      </c>
      <c r="J11" s="32"/>
      <c r="K11" s="30" t="s">
        <v>37</v>
      </c>
    </row>
    <row r="12" spans="1:12" s="30" customFormat="1" ht="17.100000000000001" customHeight="1">
      <c r="B12" s="30" t="s">
        <v>30</v>
      </c>
      <c r="D12" s="33"/>
      <c r="E12" s="36">
        <v>148</v>
      </c>
      <c r="F12" s="36">
        <v>146</v>
      </c>
      <c r="G12" s="36">
        <v>146</v>
      </c>
      <c r="H12" s="37">
        <f t="shared" si="0"/>
        <v>-1.3513513513513513</v>
      </c>
      <c r="I12" s="37">
        <f t="shared" si="0"/>
        <v>0</v>
      </c>
      <c r="J12" s="32"/>
      <c r="K12" s="30" t="s">
        <v>38</v>
      </c>
    </row>
    <row r="13" spans="1:12" s="30" customFormat="1" ht="17.100000000000001" customHeight="1">
      <c r="B13" s="30" t="s">
        <v>31</v>
      </c>
      <c r="D13" s="33"/>
      <c r="E13" s="36">
        <v>37</v>
      </c>
      <c r="F13" s="36">
        <v>31</v>
      </c>
      <c r="G13" s="36">
        <v>31</v>
      </c>
      <c r="H13" s="37">
        <f t="shared" si="0"/>
        <v>-16.216216216216218</v>
      </c>
      <c r="I13" s="37">
        <f t="shared" si="0"/>
        <v>0</v>
      </c>
      <c r="J13" s="32"/>
      <c r="K13" s="30" t="s">
        <v>14</v>
      </c>
    </row>
    <row r="14" spans="1:12" s="30" customFormat="1" ht="17.100000000000001" customHeight="1">
      <c r="B14" s="30" t="s">
        <v>5</v>
      </c>
      <c r="D14" s="33"/>
      <c r="E14" s="36">
        <v>2</v>
      </c>
      <c r="F14" s="36">
        <v>2</v>
      </c>
      <c r="G14" s="36">
        <v>2</v>
      </c>
      <c r="H14" s="37">
        <f t="shared" si="0"/>
        <v>0</v>
      </c>
      <c r="I14" s="37">
        <f t="shared" si="0"/>
        <v>0</v>
      </c>
      <c r="J14" s="32"/>
      <c r="K14" s="30" t="s">
        <v>21</v>
      </c>
    </row>
    <row r="15" spans="1:12" s="30" customFormat="1" ht="17.100000000000001" customHeight="1">
      <c r="B15" s="30" t="s">
        <v>32</v>
      </c>
      <c r="D15" s="33"/>
      <c r="E15" s="36">
        <v>5</v>
      </c>
      <c r="F15" s="36">
        <v>5</v>
      </c>
      <c r="G15" s="36">
        <v>5</v>
      </c>
      <c r="H15" s="37">
        <f t="shared" si="0"/>
        <v>0</v>
      </c>
      <c r="I15" s="37">
        <f t="shared" si="0"/>
        <v>0</v>
      </c>
      <c r="J15" s="32"/>
      <c r="K15" s="30" t="s">
        <v>22</v>
      </c>
    </row>
    <row r="16" spans="1:12" s="30" customFormat="1" ht="17.100000000000001" customHeight="1">
      <c r="B16" s="30" t="s">
        <v>6</v>
      </c>
      <c r="D16" s="33"/>
      <c r="E16" s="36">
        <v>5</v>
      </c>
      <c r="F16" s="36">
        <v>6</v>
      </c>
      <c r="G16" s="36">
        <v>8</v>
      </c>
      <c r="H16" s="37">
        <f t="shared" si="0"/>
        <v>20</v>
      </c>
      <c r="I16" s="37">
        <f t="shared" si="0"/>
        <v>33.333333333333329</v>
      </c>
      <c r="J16" s="32"/>
      <c r="K16" s="30" t="s">
        <v>23</v>
      </c>
    </row>
    <row r="17" spans="1:12" s="30" customFormat="1" ht="17.100000000000001" customHeight="1">
      <c r="B17" s="30" t="s">
        <v>7</v>
      </c>
      <c r="D17" s="33"/>
      <c r="E17" s="36">
        <v>6</v>
      </c>
      <c r="F17" s="36">
        <v>6</v>
      </c>
      <c r="G17" s="36">
        <v>8</v>
      </c>
      <c r="H17" s="37">
        <f t="shared" si="0"/>
        <v>0</v>
      </c>
      <c r="I17" s="37">
        <f t="shared" si="0"/>
        <v>33.333333333333329</v>
      </c>
      <c r="J17" s="32"/>
      <c r="K17" s="30" t="s">
        <v>39</v>
      </c>
    </row>
    <row r="18" spans="1:12" s="30" customFormat="1" ht="17.100000000000001" customHeight="1">
      <c r="B18" s="30" t="s">
        <v>8</v>
      </c>
      <c r="D18" s="33"/>
      <c r="E18" s="36">
        <v>55</v>
      </c>
      <c r="F18" s="36">
        <v>50</v>
      </c>
      <c r="G18" s="36">
        <v>50</v>
      </c>
      <c r="H18" s="37">
        <f t="shared" si="0"/>
        <v>-9.0909090909090917</v>
      </c>
      <c r="I18" s="37">
        <f t="shared" si="0"/>
        <v>0</v>
      </c>
      <c r="J18" s="32"/>
      <c r="K18" s="30" t="s">
        <v>15</v>
      </c>
    </row>
    <row r="19" spans="1:12" s="30" customFormat="1" ht="17.100000000000001" customHeight="1">
      <c r="B19" s="30" t="s">
        <v>33</v>
      </c>
      <c r="D19" s="33"/>
      <c r="E19" s="36">
        <v>10</v>
      </c>
      <c r="F19" s="36">
        <v>6</v>
      </c>
      <c r="G19" s="36">
        <v>7</v>
      </c>
      <c r="H19" s="37">
        <f t="shared" si="0"/>
        <v>-40</v>
      </c>
      <c r="I19" s="37">
        <f t="shared" si="0"/>
        <v>16.666666666666664</v>
      </c>
      <c r="J19" s="32"/>
      <c r="K19" s="30" t="s">
        <v>40</v>
      </c>
    </row>
    <row r="20" spans="1:12" s="30" customFormat="1" ht="17.100000000000001" customHeight="1">
      <c r="B20" s="30" t="s">
        <v>34</v>
      </c>
      <c r="D20" s="33"/>
      <c r="E20" s="36">
        <v>45</v>
      </c>
      <c r="F20" s="36">
        <v>42</v>
      </c>
      <c r="G20" s="36">
        <v>42</v>
      </c>
      <c r="H20" s="37">
        <f t="shared" si="0"/>
        <v>-6.666666666666667</v>
      </c>
      <c r="I20" s="37">
        <f t="shared" si="0"/>
        <v>0</v>
      </c>
      <c r="J20" s="32"/>
      <c r="K20" s="30" t="s">
        <v>41</v>
      </c>
    </row>
    <row r="21" spans="1:12" s="30" customFormat="1" ht="17.100000000000001" customHeight="1">
      <c r="B21" s="30" t="s">
        <v>9</v>
      </c>
      <c r="D21" s="33"/>
      <c r="E21" s="36">
        <v>94</v>
      </c>
      <c r="F21" s="36">
        <v>99</v>
      </c>
      <c r="G21" s="36">
        <v>102</v>
      </c>
      <c r="H21" s="37">
        <f t="shared" si="0"/>
        <v>5.3191489361702127</v>
      </c>
      <c r="I21" s="37">
        <f t="shared" si="0"/>
        <v>3.0303030303030303</v>
      </c>
      <c r="J21" s="32"/>
      <c r="K21" s="30" t="s">
        <v>42</v>
      </c>
    </row>
    <row r="22" spans="1:12" s="30" customFormat="1" ht="17.100000000000001" customHeight="1">
      <c r="B22" s="30" t="s">
        <v>10</v>
      </c>
      <c r="D22" s="33"/>
      <c r="E22" s="36">
        <v>1</v>
      </c>
      <c r="F22" s="36">
        <v>1</v>
      </c>
      <c r="G22" s="36">
        <v>1</v>
      </c>
      <c r="H22" s="37">
        <f t="shared" si="0"/>
        <v>0</v>
      </c>
      <c r="I22" s="37">
        <f t="shared" si="0"/>
        <v>0</v>
      </c>
      <c r="J22" s="32"/>
      <c r="K22" s="30" t="s">
        <v>43</v>
      </c>
    </row>
    <row r="23" spans="1:12" s="30" customFormat="1" ht="17.100000000000001" customHeight="1">
      <c r="B23" s="30" t="s">
        <v>11</v>
      </c>
      <c r="D23" s="33"/>
      <c r="E23" s="36">
        <v>64</v>
      </c>
      <c r="F23" s="36">
        <v>63</v>
      </c>
      <c r="G23" s="36">
        <v>67</v>
      </c>
      <c r="H23" s="37">
        <f t="shared" si="0"/>
        <v>-1.5625</v>
      </c>
      <c r="I23" s="37">
        <f t="shared" si="0"/>
        <v>6.3492063492063489</v>
      </c>
      <c r="J23" s="32"/>
      <c r="K23" s="30" t="s">
        <v>16</v>
      </c>
    </row>
    <row r="24" spans="1:12" s="30" customFormat="1" ht="17.100000000000001" customHeight="1">
      <c r="B24" s="30" t="s">
        <v>12</v>
      </c>
      <c r="D24" s="33"/>
      <c r="E24" s="36">
        <v>3</v>
      </c>
      <c r="F24" s="36">
        <v>3</v>
      </c>
      <c r="G24" s="36">
        <v>3</v>
      </c>
      <c r="H24" s="37">
        <f t="shared" si="0"/>
        <v>0</v>
      </c>
      <c r="I24" s="37">
        <f t="shared" si="0"/>
        <v>0</v>
      </c>
      <c r="J24" s="32"/>
      <c r="K24" s="30" t="s">
        <v>44</v>
      </c>
    </row>
    <row r="25" spans="1:12" s="30" customFormat="1" ht="17.100000000000001" customHeight="1">
      <c r="B25" s="30" t="s">
        <v>27</v>
      </c>
      <c r="D25" s="33"/>
      <c r="E25" s="36">
        <v>40</v>
      </c>
      <c r="F25" s="36">
        <v>42</v>
      </c>
      <c r="G25" s="36">
        <v>42</v>
      </c>
      <c r="H25" s="37">
        <f t="shared" si="0"/>
        <v>5</v>
      </c>
      <c r="I25" s="37">
        <f t="shared" si="0"/>
        <v>0</v>
      </c>
      <c r="J25" s="32"/>
      <c r="K25" s="30" t="s">
        <v>45</v>
      </c>
    </row>
    <row r="26" spans="1:12" s="30" customFormat="1" ht="17.100000000000001" customHeight="1">
      <c r="B26" s="30" t="s">
        <v>35</v>
      </c>
      <c r="D26" s="33"/>
      <c r="E26" s="36">
        <v>209</v>
      </c>
      <c r="F26" s="36">
        <v>207</v>
      </c>
      <c r="G26" s="36">
        <v>231</v>
      </c>
      <c r="H26" s="37">
        <f t="shared" si="0"/>
        <v>-0.9569377990430622</v>
      </c>
      <c r="I26" s="37">
        <f t="shared" si="0"/>
        <v>11.594202898550725</v>
      </c>
      <c r="J26" s="32"/>
      <c r="K26" s="30" t="s">
        <v>46</v>
      </c>
    </row>
    <row r="27" spans="1:12" s="30" customFormat="1" ht="6" customHeight="1">
      <c r="D27" s="33"/>
      <c r="E27" s="36"/>
      <c r="F27" s="36"/>
      <c r="G27" s="36"/>
      <c r="H27" s="37"/>
      <c r="I27" s="37"/>
      <c r="J27" s="32"/>
    </row>
    <row r="28" spans="1:12" ht="3" customHeight="1">
      <c r="A28" s="2"/>
      <c r="B28" s="2"/>
      <c r="C28" s="2"/>
      <c r="D28" s="4"/>
      <c r="E28" s="14"/>
      <c r="F28" s="14"/>
      <c r="G28" s="14"/>
      <c r="H28" s="14"/>
      <c r="I28" s="28"/>
      <c r="J28" s="14"/>
      <c r="K28" s="2"/>
      <c r="L28" s="2"/>
    </row>
    <row r="29" spans="1:12" ht="9.75" customHeight="1"/>
    <row r="30" spans="1:12" s="22" customFormat="1" ht="16.5" customHeight="1">
      <c r="A30" s="21"/>
      <c r="B30" s="21" t="s">
        <v>25</v>
      </c>
      <c r="C30" s="21"/>
      <c r="D30" s="21"/>
      <c r="E30" s="21"/>
      <c r="F30" s="21"/>
      <c r="G30" s="21"/>
      <c r="H30" s="21"/>
      <c r="I30" s="21"/>
      <c r="J30" s="21"/>
      <c r="K30" s="21"/>
    </row>
    <row r="31" spans="1:12" s="22" customFormat="1" ht="16.5" customHeight="1">
      <c r="A31" s="21"/>
      <c r="B31" s="21" t="s">
        <v>24</v>
      </c>
      <c r="C31" s="21"/>
      <c r="D31" s="21"/>
      <c r="E31" s="21"/>
      <c r="F31" s="21"/>
      <c r="G31" s="21"/>
      <c r="H31" s="21"/>
      <c r="I31" s="21"/>
      <c r="J31" s="21"/>
      <c r="K31" s="26"/>
      <c r="L31" s="26"/>
    </row>
    <row r="32" spans="1:12">
      <c r="L32" s="26"/>
    </row>
    <row r="33" spans="11:11">
      <c r="K33" s="26"/>
    </row>
  </sheetData>
  <mergeCells count="5">
    <mergeCell ref="J5:K6"/>
    <mergeCell ref="A5:D6"/>
    <mergeCell ref="A8:D8"/>
    <mergeCell ref="H4:I4"/>
    <mergeCell ref="H5:I5"/>
  </mergeCells>
  <phoneticPr fontId="0" type="noConversion"/>
  <printOptions horizontalCentered="1"/>
  <pageMargins left="0.39370078740157483" right="0" top="0.8" bottom="0.31496062992125984" header="0.51181102362204722" footer="0.2362204724409449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2010-08-16T04:47:16Z</cp:lastPrinted>
  <dcterms:created xsi:type="dcterms:W3CDTF">2004-08-20T21:28:46Z</dcterms:created>
  <dcterms:modified xsi:type="dcterms:W3CDTF">2011-02-13T17:23:01Z</dcterms:modified>
</cp:coreProperties>
</file>