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45" windowWidth="11715" windowHeight="5610"/>
  </bookViews>
  <sheets>
    <sheet name="T-19.1_ใหม่" sheetId="21" r:id="rId1"/>
    <sheet name="T-19.1 ต่อ" sheetId="22" r:id="rId2"/>
  </sheets>
  <definedNames>
    <definedName name="_xlnm.Print_Area" localSheetId="1">'T-19.1 ต่อ'!$A$1:$U$29</definedName>
    <definedName name="_xlnm.Print_Area" localSheetId="0">'T-19.1_ใหม่'!$A$1:$P$33</definedName>
  </definedNames>
  <calcPr calcId="125725"/>
</workbook>
</file>

<file path=xl/calcChain.xml><?xml version="1.0" encoding="utf-8"?>
<calcChain xmlns="http://schemas.openxmlformats.org/spreadsheetml/2006/main">
  <c r="J10" i="21"/>
  <c r="H10"/>
  <c r="G10"/>
  <c r="F10"/>
  <c r="E10"/>
  <c r="D10"/>
  <c r="B10"/>
</calcChain>
</file>

<file path=xl/sharedStrings.xml><?xml version="1.0" encoding="utf-8"?>
<sst xmlns="http://schemas.openxmlformats.org/spreadsheetml/2006/main" count="127" uniqueCount="93">
  <si>
    <t>รวม</t>
  </si>
  <si>
    <t>ภาคและลุ่มน้ำ</t>
  </si>
  <si>
    <t>จำนวน</t>
  </si>
  <si>
    <t>พื้นที่เกษตร</t>
  </si>
  <si>
    <t>พื้นที่ชลประทาน</t>
  </si>
  <si>
    <t>ปริมาณน้ำ</t>
  </si>
  <si>
    <t>Region and Major basin</t>
  </si>
  <si>
    <t>ลุ่มน้ำสาขา</t>
  </si>
  <si>
    <t>(ตร.กม.)</t>
  </si>
  <si>
    <t>(ล้าน ลบ.ม./ ปี)</t>
  </si>
  <si>
    <t xml:space="preserve">Number of </t>
  </si>
  <si>
    <t>Drainage area</t>
  </si>
  <si>
    <t>Agricultural area</t>
  </si>
  <si>
    <t>Irrigable area</t>
  </si>
  <si>
    <t>Area's potential</t>
  </si>
  <si>
    <t xml:space="preserve">Amount of water </t>
  </si>
  <si>
    <t>runoff</t>
  </si>
  <si>
    <t>river basin branch</t>
  </si>
  <si>
    <t>(Millon cubic metre /Year)</t>
  </si>
  <si>
    <t xml:space="preserve">          Total</t>
  </si>
  <si>
    <t xml:space="preserve">ภาคกลาง (Central)   </t>
  </si>
  <si>
    <t>เจ้าพระยา</t>
  </si>
  <si>
    <t xml:space="preserve">      Chao Phraya </t>
  </si>
  <si>
    <t>สะแกกรัง</t>
  </si>
  <si>
    <t xml:space="preserve">      Sakae Krang </t>
  </si>
  <si>
    <t>ป่าสัก</t>
  </si>
  <si>
    <t xml:space="preserve">      Pasak </t>
  </si>
  <si>
    <t>ท่าจีน</t>
  </si>
  <si>
    <t xml:space="preserve">      Thachin </t>
  </si>
  <si>
    <t>แม่กลอง</t>
  </si>
  <si>
    <t xml:space="preserve">      Mae Klong </t>
  </si>
  <si>
    <t xml:space="preserve">ภาคตะวันออก (East)     </t>
  </si>
  <si>
    <t>ปราจีนบุรี</t>
  </si>
  <si>
    <t xml:space="preserve">      Prachinburi </t>
  </si>
  <si>
    <t>บางปะกง</t>
  </si>
  <si>
    <t xml:space="preserve">      Bang Pakong </t>
  </si>
  <si>
    <t>โตนเลสาบ</t>
  </si>
  <si>
    <t xml:space="preserve">      Tonle Sap</t>
  </si>
  <si>
    <t>ชายฝั่งทะเลตะวันออก</t>
  </si>
  <si>
    <t xml:space="preserve">      East Coast Gulf</t>
  </si>
  <si>
    <t xml:space="preserve">ภาคตะวันตก (West)     </t>
  </si>
  <si>
    <t>เพชรบุรี</t>
  </si>
  <si>
    <t xml:space="preserve">      Phetburi </t>
  </si>
  <si>
    <t>ชายฝั่งทะเลตะวันตก</t>
  </si>
  <si>
    <t xml:space="preserve">      West Coast Gulf</t>
  </si>
  <si>
    <t xml:space="preserve">ภาคเหนือ (North)     </t>
  </si>
  <si>
    <t>สาละวิน</t>
  </si>
  <si>
    <t xml:space="preserve">      Salawin </t>
  </si>
  <si>
    <t>กก</t>
  </si>
  <si>
    <t xml:space="preserve">      Kok </t>
  </si>
  <si>
    <t>ปิง</t>
  </si>
  <si>
    <t xml:space="preserve">      Ping </t>
  </si>
  <si>
    <t>วัง</t>
  </si>
  <si>
    <t xml:space="preserve">      Wang </t>
  </si>
  <si>
    <t>ยม</t>
  </si>
  <si>
    <t xml:space="preserve">      Yom </t>
  </si>
  <si>
    <t>น่าน</t>
  </si>
  <si>
    <t xml:space="preserve">      Nan </t>
  </si>
  <si>
    <t xml:space="preserve">ภาคตะวันออกเฉียงเหนือ (Northeast) </t>
  </si>
  <si>
    <t>โขง</t>
  </si>
  <si>
    <t xml:space="preserve">      Khong </t>
  </si>
  <si>
    <t>ชี</t>
  </si>
  <si>
    <t xml:space="preserve">      Chi </t>
  </si>
  <si>
    <t>มูล</t>
  </si>
  <si>
    <t xml:space="preserve">      Mun </t>
  </si>
  <si>
    <t xml:space="preserve">ภาคใต้ (South)     </t>
  </si>
  <si>
    <t>ภาคใต้ฝั่งตะวันออก</t>
  </si>
  <si>
    <t xml:space="preserve">      Peninsula East Coast </t>
  </si>
  <si>
    <t>ตาปี</t>
  </si>
  <si>
    <t xml:space="preserve">      Tapi </t>
  </si>
  <si>
    <t>ทะเลสาบสงขลา</t>
  </si>
  <si>
    <t xml:space="preserve">      Songkhla Lake</t>
  </si>
  <si>
    <t>ปัตตานี</t>
  </si>
  <si>
    <t xml:space="preserve">      Pattani </t>
  </si>
  <si>
    <t>ภาคใต้ฝั่งตะวันตก</t>
  </si>
  <si>
    <t xml:space="preserve">      Peninsula South Coast</t>
  </si>
  <si>
    <t xml:space="preserve">ที่มา      :  กรมชลประทาน  กระทรวงเกษตรและสหกรณ์ </t>
  </si>
  <si>
    <t>Source  :  The Royal Irrigation Department, Ministry of Agriculture and Cooperatives.</t>
  </si>
  <si>
    <r>
      <t>(Km</t>
    </r>
    <r>
      <rPr>
        <vertAlign val="superscript"/>
        <sz val="13"/>
        <rFont val="AngsanaUPC"/>
        <family val="1"/>
        <charset val="222"/>
      </rPr>
      <t>2</t>
    </r>
    <r>
      <rPr>
        <sz val="13"/>
        <rFont val="AngsanaUPC"/>
        <family val="1"/>
        <charset val="222"/>
      </rPr>
      <t>)</t>
    </r>
  </si>
  <si>
    <r>
      <t>พื้นที่ลุ่มน้ำ</t>
    </r>
    <r>
      <rPr>
        <vertAlign val="superscript"/>
        <sz val="13"/>
        <rFont val="AngsanaUPC"/>
        <family val="1"/>
        <charset val="222"/>
      </rPr>
      <t>1</t>
    </r>
  </si>
  <si>
    <r>
      <t>พื้นที่ที่มีศักยภาพฯ</t>
    </r>
    <r>
      <rPr>
        <vertAlign val="superscript"/>
        <sz val="13"/>
        <rFont val="AngsanaUPC"/>
        <family val="1"/>
        <charset val="222"/>
      </rPr>
      <t>2</t>
    </r>
  </si>
  <si>
    <r>
      <t>ปริมาณน้ำท่า</t>
    </r>
    <r>
      <rPr>
        <vertAlign val="superscript"/>
        <sz val="13"/>
        <rFont val="AngsanaUPC"/>
        <family val="1"/>
        <charset val="222"/>
      </rPr>
      <t>3</t>
    </r>
  </si>
  <si>
    <t xml:space="preserve">              1/  พื้นที่ลุ่มน้ำ หมายถึง หน่วยของพี้นที่ซึ่งล้อมรอบด้วยสันปันน้ำ(boundary) เป็นพื้นที่รับน้ำฝนของแม่น้ำสายหลักในลุ่มน้ำนั้นๆ เมื่อฝนตกมาในพื้นที่ลุ่มน้ำจะไหลออกสู่ลำธารสายย่อยๆ (sub-order) </t>
  </si>
  <si>
    <t xml:space="preserve">                   แล้วรวมกันออกสู่ลำธารสายใหญ่(order) และรวมกันออกสู่แม่น้ำสายหลัก (mainstream) จนไหลออกปากน้ำ (outlet) ในที่สุด</t>
  </si>
  <si>
    <t xml:space="preserve">               2/  พื้นที่ที่มีศักยภาพฯ หมายถึง พื้นที่ที่มีสภาพดินเหมาะสมกับการปลูกข้าว </t>
  </si>
  <si>
    <t>TABLE   19.1  MAJOR  RIVER BASIN IN THAILAND : BRANCH OF RIVER BASIN , DRAINAGE AREA,  AGRICULTURAL AREA, IRRGABLE AREA</t>
  </si>
  <si>
    <t xml:space="preserve">                    น้ำไหลบ่าหน้าผิวดิน(Overland flow) น้ำไหลภายในดิน (Inter flow) และน้ำไหลใต้ดิน (Groundwater flow)  </t>
  </si>
  <si>
    <t>ตารางที่   19.1  ลุ่มน้ำหลักในประเทศไทย: จำนวนลุ่มน้ำสาขา พื้นที่ลุ่มน้ำ พื้นที่เกษตร พื้นที่ชลประทาน และปริมาณน้ำท่า ประจำปีงบประมาณ 2553</t>
  </si>
  <si>
    <t xml:space="preserve">                        AND RUNOFF: FISCAL YEAR 2010</t>
  </si>
  <si>
    <t>ตารางที่   19.1  ลุ่มน้ำหลักในประเทศไทย : จำนวนลุ่มน้ำสาขา พื้นที่ลุ่มน้ำ พื้นที่เกษตร พื้นที่ชลประทาน และปริมาณน้ำท่า ประจำปีงบประมาณ 2553 (ต่อ)</t>
  </si>
  <si>
    <t xml:space="preserve">                        AND RUNOFF  : FISCAL YEAR 2010 (Contd.)</t>
  </si>
  <si>
    <t>(ไร่)</t>
  </si>
  <si>
    <t xml:space="preserve">               3/  น้ำท่า หมายถึง ปริมาณน้ำในลำธารที่เกิดจากน้ำฝน ผ่านกระบวนการเก็บกัก ณ จุดต่าง ๆ ภายในระบบ และการระบายลงสู่พื้นที่ ตอนล่าง โดยแบ่งลักษณะการไหล เช่น 3 ลักษณะ คือ</t>
  </si>
</sst>
</file>

<file path=xl/styles.xml><?xml version="1.0" encoding="utf-8"?>
<styleSheet xmlns="http://schemas.openxmlformats.org/spreadsheetml/2006/main">
  <numFmts count="9">
    <numFmt numFmtId="187" formatCode="0.0"/>
    <numFmt numFmtId="188" formatCode="#,##0.0"/>
    <numFmt numFmtId="189" formatCode="#,##0\ \ \ \ \ \ "/>
    <numFmt numFmtId="190" formatCode="#,##0\ \ "/>
    <numFmt numFmtId="191" formatCode="#,##0\ "/>
    <numFmt numFmtId="192" formatCode="#,##0.00\ \ "/>
    <numFmt numFmtId="193" formatCode="#,##0.00\ \ \ "/>
    <numFmt numFmtId="198" formatCode="#,##0__\ \ \ \ \ \ "/>
    <numFmt numFmtId="199" formatCode="#,##0____\ 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  <font>
      <sz val="8"/>
      <name val="AngsanaUPC"/>
      <family val="1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0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horizontal="center" vertical="center" textRotation="180"/>
    </xf>
    <xf numFmtId="46" fontId="2" fillId="0" borderId="0" xfId="2" applyNumberFormat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Border="1" applyAlignment="1">
      <alignment horizontal="center" vertical="center"/>
    </xf>
    <xf numFmtId="188" fontId="2" fillId="0" borderId="0" xfId="2" applyNumberFormat="1" applyFont="1" applyFill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Border="1" applyAlignment="1">
      <alignment horizontal="left" vertical="center" indent="2"/>
    </xf>
    <xf numFmtId="188" fontId="3" fillId="0" borderId="0" xfId="2" applyNumberFormat="1" applyFont="1" applyFill="1" applyAlignment="1">
      <alignment vertical="center"/>
    </xf>
    <xf numFmtId="0" fontId="3" fillId="0" borderId="0" xfId="2" applyFont="1" applyBorder="1" applyAlignment="1">
      <alignment horizontal="left" vertical="center"/>
    </xf>
    <xf numFmtId="188" fontId="3" fillId="0" borderId="0" xfId="2" applyNumberFormat="1" applyFont="1" applyFill="1" applyBorder="1" applyAlignment="1">
      <alignment vertical="center"/>
    </xf>
    <xf numFmtId="17" fontId="3" fillId="0" borderId="0" xfId="2" quotePrefix="1" applyNumberFormat="1" applyFont="1" applyBorder="1" applyAlignment="1">
      <alignment horizontal="center" vertical="center" textRotation="180"/>
    </xf>
    <xf numFmtId="188" fontId="3" fillId="0" borderId="1" xfId="2" applyNumberFormat="1" applyFont="1" applyFill="1" applyBorder="1" applyAlignment="1">
      <alignment vertical="center"/>
    </xf>
    <xf numFmtId="0" fontId="2" fillId="0" borderId="0" xfId="2" quotePrefix="1" applyFont="1" applyAlignment="1">
      <alignment horizontal="right" vertical="center" textRotation="180"/>
    </xf>
    <xf numFmtId="0" fontId="3" fillId="0" borderId="0" xfId="2" applyFont="1" applyBorder="1" applyAlignment="1">
      <alignment horizontal="center" vertical="center" textRotation="180"/>
    </xf>
    <xf numFmtId="0" fontId="3" fillId="0" borderId="1" xfId="2" applyFont="1" applyBorder="1" applyAlignment="1">
      <alignment horizontal="center" vertical="center"/>
    </xf>
    <xf numFmtId="187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/>
    <xf numFmtId="0" fontId="3" fillId="0" borderId="2" xfId="2" applyFont="1" applyBorder="1" applyAlignment="1">
      <alignment vertical="center"/>
    </xf>
    <xf numFmtId="0" fontId="3" fillId="0" borderId="4" xfId="2" applyFont="1" applyFill="1" applyBorder="1" applyAlignment="1">
      <alignment vertical="center"/>
    </xf>
    <xf numFmtId="188" fontId="3" fillId="0" borderId="4" xfId="2" applyNumberFormat="1" applyFont="1" applyFill="1" applyBorder="1" applyAlignment="1">
      <alignment vertical="center"/>
    </xf>
    <xf numFmtId="0" fontId="3" fillId="0" borderId="3" xfId="2" applyFont="1" applyBorder="1" applyAlignment="1">
      <alignment vertical="center"/>
    </xf>
    <xf numFmtId="188" fontId="3" fillId="0" borderId="5" xfId="2" applyNumberFormat="1" applyFont="1" applyFill="1" applyBorder="1" applyAlignment="1">
      <alignment vertical="center"/>
    </xf>
    <xf numFmtId="0" fontId="3" fillId="0" borderId="10" xfId="2" applyFont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188" fontId="3" fillId="0" borderId="2" xfId="2" applyNumberFormat="1" applyFont="1" applyFill="1" applyBorder="1" applyAlignment="1">
      <alignment vertical="center"/>
    </xf>
    <xf numFmtId="188" fontId="3" fillId="0" borderId="3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189" fontId="3" fillId="0" borderId="4" xfId="0" applyNumberFormat="1" applyFont="1" applyFill="1" applyBorder="1" applyAlignment="1">
      <alignment horizontal="right" vertical="center"/>
    </xf>
    <xf numFmtId="190" fontId="3" fillId="0" borderId="4" xfId="0" applyNumberFormat="1" applyFont="1" applyFill="1" applyBorder="1" applyAlignment="1">
      <alignment vertical="center"/>
    </xf>
    <xf numFmtId="191" fontId="3" fillId="0" borderId="4" xfId="0" applyNumberFormat="1" applyFont="1" applyFill="1" applyBorder="1" applyAlignment="1">
      <alignment vertical="center"/>
    </xf>
    <xf numFmtId="192" fontId="3" fillId="0" borderId="4" xfId="0" applyNumberFormat="1" applyFont="1" applyFill="1" applyBorder="1" applyAlignment="1">
      <alignment vertical="center"/>
    </xf>
    <xf numFmtId="193" fontId="3" fillId="0" borderId="4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87" fontId="3" fillId="0" borderId="6" xfId="2" applyNumberFormat="1" applyFont="1" applyFill="1" applyBorder="1" applyAlignment="1">
      <alignment horizontal="center" vertical="center"/>
    </xf>
    <xf numFmtId="187" fontId="3" fillId="0" borderId="9" xfId="2" applyNumberFormat="1" applyFont="1" applyFill="1" applyBorder="1" applyAlignment="1">
      <alignment horizontal="center" vertical="center"/>
    </xf>
    <xf numFmtId="187" fontId="3" fillId="0" borderId="7" xfId="2" applyNumberFormat="1" applyFont="1" applyFill="1" applyBorder="1" applyAlignment="1">
      <alignment horizontal="center" vertical="center"/>
    </xf>
    <xf numFmtId="198" fontId="3" fillId="0" borderId="4" xfId="0" applyNumberFormat="1" applyFont="1" applyFill="1" applyBorder="1" applyAlignment="1">
      <alignment horizontal="right" vertical="center"/>
    </xf>
    <xf numFmtId="199" fontId="3" fillId="0" borderId="4" xfId="0" applyNumberFormat="1" applyFont="1" applyFill="1" applyBorder="1" applyAlignment="1">
      <alignment vertical="center"/>
    </xf>
    <xf numFmtId="189" fontId="3" fillId="0" borderId="6" xfId="0" applyNumberFormat="1" applyFont="1" applyBorder="1"/>
    <xf numFmtId="190" fontId="3" fillId="0" borderId="6" xfId="0" applyNumberFormat="1" applyFont="1" applyFill="1" applyBorder="1" applyAlignment="1">
      <alignment vertical="center"/>
    </xf>
    <xf numFmtId="198" fontId="2" fillId="0" borderId="4" xfId="0" applyNumberFormat="1" applyFont="1" applyFill="1" applyBorder="1" applyAlignment="1">
      <alignment horizontal="right" vertical="center"/>
    </xf>
    <xf numFmtId="189" fontId="2" fillId="0" borderId="0" xfId="0" applyNumberFormat="1" applyFont="1"/>
    <xf numFmtId="190" fontId="2" fillId="0" borderId="4" xfId="0" applyNumberFormat="1" applyFont="1" applyFill="1" applyBorder="1" applyAlignment="1">
      <alignment horizontal="right" vertical="center"/>
    </xf>
    <xf numFmtId="190" fontId="2" fillId="0" borderId="4" xfId="0" applyNumberFormat="1" applyFont="1" applyFill="1" applyBorder="1" applyAlignment="1">
      <alignment vertical="center"/>
    </xf>
    <xf numFmtId="199" fontId="2" fillId="0" borderId="4" xfId="0" applyNumberFormat="1" applyFont="1" applyFill="1" applyBorder="1" applyAlignment="1">
      <alignment vertical="center"/>
    </xf>
    <xf numFmtId="192" fontId="2" fillId="0" borderId="4" xfId="0" applyNumberFormat="1" applyFont="1" applyFill="1" applyBorder="1" applyAlignment="1">
      <alignment vertical="center"/>
    </xf>
    <xf numFmtId="193" fontId="2" fillId="0" borderId="4" xfId="0" applyNumberFormat="1" applyFont="1" applyFill="1" applyBorder="1" applyAlignment="1">
      <alignment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187" fontId="3" fillId="0" borderId="9" xfId="2" applyNumberFormat="1" applyFont="1" applyFill="1" applyBorder="1" applyAlignment="1">
      <alignment horizontal="center" vertical="center"/>
    </xf>
    <xf numFmtId="187" fontId="3" fillId="0" borderId="6" xfId="2" applyNumberFormat="1" applyFont="1" applyFill="1" applyBorder="1" applyAlignment="1">
      <alignment horizontal="center" vertical="center"/>
    </xf>
    <xf numFmtId="187" fontId="3" fillId="0" borderId="7" xfId="2" applyNumberFormat="1" applyFont="1" applyFill="1" applyBorder="1" applyAlignment="1">
      <alignment horizontal="center" vertical="center"/>
    </xf>
    <xf numFmtId="0" fontId="3" fillId="0" borderId="7" xfId="2" applyFont="1" applyFill="1" applyBorder="1"/>
  </cellXfs>
  <cellStyles count="3">
    <cellStyle name="ปกติ" xfId="0" builtinId="0"/>
    <cellStyle name="ปกติ 2" xfId="1"/>
    <cellStyle name="ปกติ_บทที่ 4 ทรัพยากรน้ำ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63500</xdr:colOff>
      <xdr:row>5</xdr:row>
      <xdr:rowOff>142875</xdr:rowOff>
    </xdr:from>
    <xdr:to>
      <xdr:col>17</xdr:col>
      <xdr:colOff>63500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296150" y="1333500"/>
          <a:ext cx="285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9550" y="47529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63500</xdr:colOff>
      <xdr:row>24</xdr:row>
      <xdr:rowOff>0</xdr:rowOff>
    </xdr:from>
    <xdr:to>
      <xdr:col>17</xdr:col>
      <xdr:colOff>63500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296150" y="4752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209550" y="475297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234950</xdr:colOff>
      <xdr:row>24</xdr:row>
      <xdr:rowOff>0</xdr:rowOff>
    </xdr:from>
    <xdr:to>
      <xdr:col>13</xdr:col>
      <xdr:colOff>234950</xdr:colOff>
      <xdr:row>24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5886450" y="475297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17</xdr:col>
      <xdr:colOff>63500</xdr:colOff>
      <xdr:row>24</xdr:row>
      <xdr:rowOff>0</xdr:rowOff>
    </xdr:from>
    <xdr:to>
      <xdr:col>17</xdr:col>
      <xdr:colOff>63500</xdr:colOff>
      <xdr:row>25</xdr:row>
      <xdr:rowOff>85725</xdr:rowOff>
    </xdr:to>
    <xdr:sp macro="" textlink="">
      <xdr:nvSpPr>
        <xdr:cNvPr id="17" name="Text Box 140"/>
        <xdr:cNvSpPr txBox="1">
          <a:spLocks noChangeArrowheads="1"/>
        </xdr:cNvSpPr>
      </xdr:nvSpPr>
      <xdr:spPr bwMode="auto">
        <a:xfrm>
          <a:off x="7296150" y="7105650"/>
          <a:ext cx="28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26</xdr:row>
      <xdr:rowOff>142875</xdr:rowOff>
    </xdr:to>
    <xdr:sp macro="" textlink="">
      <xdr:nvSpPr>
        <xdr:cNvPr id="20" name="Text Box 143"/>
        <xdr:cNvSpPr txBox="1">
          <a:spLocks noChangeArrowheads="1"/>
        </xdr:cNvSpPr>
      </xdr:nvSpPr>
      <xdr:spPr bwMode="auto">
        <a:xfrm>
          <a:off x="4371975" y="7391400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26</xdr:row>
      <xdr:rowOff>142875</xdr:rowOff>
    </xdr:to>
    <xdr:sp macro="" textlink="">
      <xdr:nvSpPr>
        <xdr:cNvPr id="21" name="Text Box 144"/>
        <xdr:cNvSpPr txBox="1">
          <a:spLocks noChangeArrowheads="1"/>
        </xdr:cNvSpPr>
      </xdr:nvSpPr>
      <xdr:spPr bwMode="auto">
        <a:xfrm>
          <a:off x="4371975" y="7391400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15</xdr:col>
      <xdr:colOff>66689</xdr:colOff>
      <xdr:row>0</xdr:row>
      <xdr:rowOff>95</xdr:rowOff>
    </xdr:from>
    <xdr:to>
      <xdr:col>16</xdr:col>
      <xdr:colOff>9539</xdr:colOff>
      <xdr:row>33</xdr:row>
      <xdr:rowOff>9518</xdr:rowOff>
    </xdr:to>
    <xdr:grpSp>
      <xdr:nvGrpSpPr>
        <xdr:cNvPr id="9550" name="Group 5"/>
        <xdr:cNvGrpSpPr>
          <a:grpSpLocks/>
        </xdr:cNvGrpSpPr>
      </xdr:nvGrpSpPr>
      <xdr:grpSpPr bwMode="auto">
        <a:xfrm rot="10797528">
          <a:off x="9867914" y="95"/>
          <a:ext cx="266700" cy="6715023"/>
          <a:chOff x="636" y="7"/>
          <a:chExt cx="25" cy="502"/>
        </a:xfrm>
      </xdr:grpSpPr>
      <xdr:sp macro="" textlink="">
        <xdr:nvSpPr>
          <xdr:cNvPr id="955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55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104775</xdr:colOff>
      <xdr:row>29</xdr:row>
      <xdr:rowOff>152495</xdr:rowOff>
    </xdr:from>
    <xdr:to>
      <xdr:col>15</xdr:col>
      <xdr:colOff>304800</xdr:colOff>
      <xdr:row>33</xdr:row>
      <xdr:rowOff>28670</xdr:rowOff>
    </xdr:to>
    <xdr:sp macro="" textlink="">
      <xdr:nvSpPr>
        <xdr:cNvPr id="1028" name="Text Box 151"/>
        <xdr:cNvSpPr txBox="1">
          <a:spLocks noChangeArrowheads="1"/>
        </xdr:cNvSpPr>
      </xdr:nvSpPr>
      <xdr:spPr bwMode="auto">
        <a:xfrm>
          <a:off x="9791700" y="6343745"/>
          <a:ext cx="200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300" b="1" i="0" strike="noStrike">
              <a:solidFill>
                <a:srgbClr val="000000"/>
              </a:solidFill>
              <a:latin typeface="AngsanaUPC"/>
              <a:cs typeface="AngsanaUPC"/>
            </a:rPr>
            <a:t>7</a:t>
          </a:r>
          <a:r>
            <a:rPr lang="th-TH" sz="13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15</xdr:col>
      <xdr:colOff>57150</xdr:colOff>
      <xdr:row>18</xdr:row>
      <xdr:rowOff>9525</xdr:rowOff>
    </xdr:from>
    <xdr:to>
      <xdr:col>16</xdr:col>
      <xdr:colOff>9525</xdr:colOff>
      <xdr:row>29</xdr:row>
      <xdr:rowOff>123823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9744075" y="3752850"/>
          <a:ext cx="276225" cy="2562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สถิติทรัพยากรธรรมชาติและสิ่งแวดล้อม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24200" y="830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124200" y="830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292100</xdr:colOff>
      <xdr:row>40</xdr:row>
      <xdr:rowOff>0</xdr:rowOff>
    </xdr:from>
    <xdr:to>
      <xdr:col>18</xdr:col>
      <xdr:colOff>292100</xdr:colOff>
      <xdr:row>40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655175" y="830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0</xdr:colOff>
      <xdr:row>40</xdr:row>
      <xdr:rowOff>0</xdr:rowOff>
    </xdr:to>
    <xdr:sp macro="" textlink="">
      <xdr:nvSpPr>
        <xdr:cNvPr id="10" name="Text Box 133"/>
        <xdr:cNvSpPr txBox="1">
          <a:spLocks noChangeArrowheads="1"/>
        </xdr:cNvSpPr>
      </xdr:nvSpPr>
      <xdr:spPr bwMode="auto">
        <a:xfrm>
          <a:off x="4848225" y="830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0</xdr:colOff>
      <xdr:row>40</xdr:row>
      <xdr:rowOff>0</xdr:rowOff>
    </xdr:to>
    <xdr:sp macro="" textlink="">
      <xdr:nvSpPr>
        <xdr:cNvPr id="11" name="Text Box 134"/>
        <xdr:cNvSpPr txBox="1">
          <a:spLocks noChangeArrowheads="1"/>
        </xdr:cNvSpPr>
      </xdr:nvSpPr>
      <xdr:spPr bwMode="auto">
        <a:xfrm>
          <a:off x="4848225" y="830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40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2" name="Text Box 135"/>
        <xdr:cNvSpPr txBox="1">
          <a:spLocks noChangeArrowheads="1"/>
        </xdr:cNvSpPr>
      </xdr:nvSpPr>
      <xdr:spPr bwMode="auto">
        <a:xfrm>
          <a:off x="7077075" y="830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40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3" name="Text Box 136"/>
        <xdr:cNvSpPr txBox="1">
          <a:spLocks noChangeArrowheads="1"/>
        </xdr:cNvSpPr>
      </xdr:nvSpPr>
      <xdr:spPr bwMode="auto">
        <a:xfrm>
          <a:off x="7077075" y="830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292100</xdr:colOff>
      <xdr:row>37</xdr:row>
      <xdr:rowOff>142875</xdr:rowOff>
    </xdr:from>
    <xdr:to>
      <xdr:col>18</xdr:col>
      <xdr:colOff>292100</xdr:colOff>
      <xdr:row>40</xdr:row>
      <xdr:rowOff>0</xdr:rowOff>
    </xdr:to>
    <xdr:sp macro="" textlink="">
      <xdr:nvSpPr>
        <xdr:cNvPr id="14" name="Text Box 137"/>
        <xdr:cNvSpPr txBox="1">
          <a:spLocks noChangeArrowheads="1"/>
        </xdr:cNvSpPr>
      </xdr:nvSpPr>
      <xdr:spPr bwMode="auto">
        <a:xfrm>
          <a:off x="9655175" y="7705725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20</xdr:col>
      <xdr:colOff>47387</xdr:colOff>
      <xdr:row>0</xdr:row>
      <xdr:rowOff>96</xdr:rowOff>
    </xdr:from>
    <xdr:to>
      <xdr:col>20</xdr:col>
      <xdr:colOff>314087</xdr:colOff>
      <xdr:row>29</xdr:row>
      <xdr:rowOff>9517</xdr:rowOff>
    </xdr:to>
    <xdr:grpSp>
      <xdr:nvGrpSpPr>
        <xdr:cNvPr id="22" name="Group 6"/>
        <xdr:cNvGrpSpPr>
          <a:grpSpLocks/>
        </xdr:cNvGrpSpPr>
      </xdr:nvGrpSpPr>
      <xdr:grpSpPr bwMode="auto">
        <a:xfrm rot="-2472">
          <a:off x="9743837" y="96"/>
          <a:ext cx="266700" cy="6715021"/>
          <a:chOff x="636" y="7"/>
          <a:chExt cx="25" cy="502"/>
        </a:xfrm>
      </xdr:grpSpPr>
      <xdr:sp macro="" textlink="">
        <xdr:nvSpPr>
          <xdr:cNvPr id="2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4" name="Rectangle 8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247650</xdr:colOff>
      <xdr:row>57</xdr:row>
      <xdr:rowOff>219075</xdr:rowOff>
    </xdr:from>
    <xdr:to>
      <xdr:col>20</xdr:col>
      <xdr:colOff>142875</xdr:colOff>
      <xdr:row>59</xdr:row>
      <xdr:rowOff>152400</xdr:rowOff>
    </xdr:to>
    <xdr:sp macro="" textlink="">
      <xdr:nvSpPr>
        <xdr:cNvPr id="31" name="Text Box 150"/>
        <xdr:cNvSpPr txBox="1">
          <a:spLocks noChangeArrowheads="1"/>
        </xdr:cNvSpPr>
      </xdr:nvSpPr>
      <xdr:spPr bwMode="auto">
        <a:xfrm>
          <a:off x="9610725" y="12096750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85725</xdr:colOff>
      <xdr:row>0</xdr:row>
      <xdr:rowOff>38100</xdr:rowOff>
    </xdr:from>
    <xdr:to>
      <xdr:col>20</xdr:col>
      <xdr:colOff>285750</xdr:colOff>
      <xdr:row>1</xdr:row>
      <xdr:rowOff>123825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9744075" y="38100"/>
          <a:ext cx="200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7</a:t>
          </a:r>
          <a:r>
            <a: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</a:t>
          </a:r>
        </a:p>
      </xdr:txBody>
    </xdr:sp>
    <xdr:clientData/>
  </xdr:twoCellAnchor>
  <xdr:twoCellAnchor>
    <xdr:from>
      <xdr:col>20</xdr:col>
      <xdr:colOff>38100</xdr:colOff>
      <xdr:row>1</xdr:row>
      <xdr:rowOff>180975</xdr:rowOff>
    </xdr:from>
    <xdr:to>
      <xdr:col>20</xdr:col>
      <xdr:colOff>314325</xdr:colOff>
      <xdr:row>11</xdr:row>
      <xdr:rowOff>209548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9734550" y="419100"/>
          <a:ext cx="276225" cy="2562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สถิติทรัพยากรธรรมชาติและสิ่งแวดล้อม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showGridLines="0" tabSelected="1" zoomScaleSheetLayoutView="100" workbookViewId="0">
      <selection activeCell="J14" sqref="J14"/>
    </sheetView>
  </sheetViews>
  <sheetFormatPr defaultColWidth="8" defaultRowHeight="18.75"/>
  <cols>
    <col min="1" max="1" width="21.140625" style="3" customWidth="1"/>
    <col min="2" max="2" width="12.28515625" style="3" customWidth="1"/>
    <col min="3" max="3" width="0.5703125" style="3" customWidth="1"/>
    <col min="4" max="4" width="12.5703125" style="5" customWidth="1"/>
    <col min="5" max="5" width="13" style="5" customWidth="1"/>
    <col min="6" max="6" width="13.85546875" style="5" customWidth="1"/>
    <col min="7" max="7" width="15" style="5" customWidth="1"/>
    <col min="8" max="8" width="14.7109375" style="5" customWidth="1"/>
    <col min="9" max="9" width="4.7109375" style="37" customWidth="1"/>
    <col min="10" max="10" width="13.140625" style="5" customWidth="1"/>
    <col min="11" max="11" width="5.7109375" style="37" customWidth="1"/>
    <col min="12" max="12" width="1.7109375" style="5" customWidth="1"/>
    <col min="13" max="13" width="13" style="10" customWidth="1"/>
    <col min="14" max="14" width="3.28515625" style="10" customWidth="1"/>
    <col min="15" max="15" width="2.28515625" style="10" customWidth="1"/>
    <col min="16" max="16" width="4.85546875" style="3" customWidth="1"/>
    <col min="17" max="16384" width="8" style="3"/>
  </cols>
  <sheetData>
    <row r="1" spans="1:15" ht="20.25" customHeight="1">
      <c r="A1" s="4" t="s">
        <v>87</v>
      </c>
      <c r="M1" s="3"/>
      <c r="N1" s="6"/>
      <c r="O1" s="6"/>
    </row>
    <row r="2" spans="1:15" ht="15.95" customHeight="1">
      <c r="A2" s="4" t="s">
        <v>85</v>
      </c>
      <c r="M2" s="3"/>
      <c r="N2" s="3"/>
      <c r="O2" s="3"/>
    </row>
    <row r="3" spans="1:15" ht="15.75" customHeight="1">
      <c r="A3" s="7" t="s">
        <v>88</v>
      </c>
      <c r="M3" s="3"/>
      <c r="N3" s="3"/>
      <c r="O3" s="3"/>
    </row>
    <row r="4" spans="1:15" ht="5.25" customHeight="1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3"/>
      <c r="N4" s="3"/>
      <c r="O4" s="3"/>
    </row>
    <row r="5" spans="1:15" ht="21.75" customHeight="1">
      <c r="A5" s="63" t="s">
        <v>1</v>
      </c>
      <c r="B5" s="68" t="s">
        <v>2</v>
      </c>
      <c r="C5" s="68"/>
      <c r="D5" s="50" t="s">
        <v>79</v>
      </c>
      <c r="E5" s="50" t="s">
        <v>3</v>
      </c>
      <c r="F5" s="50" t="s">
        <v>4</v>
      </c>
      <c r="G5" s="50" t="s">
        <v>80</v>
      </c>
      <c r="H5" s="70" t="s">
        <v>5</v>
      </c>
      <c r="I5" s="68"/>
      <c r="J5" s="70" t="s">
        <v>81</v>
      </c>
      <c r="K5" s="68"/>
      <c r="L5" s="1"/>
      <c r="M5" s="63" t="s">
        <v>6</v>
      </c>
      <c r="N5" s="63"/>
      <c r="O5" s="48"/>
    </row>
    <row r="6" spans="1:15" ht="19.5" customHeight="1">
      <c r="A6" s="64"/>
      <c r="B6" s="67" t="s">
        <v>7</v>
      </c>
      <c r="C6" s="67"/>
      <c r="D6" s="49" t="s">
        <v>91</v>
      </c>
      <c r="E6" s="49" t="s">
        <v>91</v>
      </c>
      <c r="F6" s="49" t="s">
        <v>91</v>
      </c>
      <c r="G6" s="49" t="s">
        <v>91</v>
      </c>
      <c r="H6" s="71" t="s">
        <v>9</v>
      </c>
      <c r="I6" s="71"/>
      <c r="J6" s="71" t="s">
        <v>9</v>
      </c>
      <c r="K6" s="71"/>
      <c r="L6" s="25"/>
      <c r="M6" s="64"/>
      <c r="N6" s="64"/>
      <c r="O6" s="48"/>
    </row>
    <row r="7" spans="1:15" ht="15.75" customHeight="1">
      <c r="A7" s="64"/>
      <c r="B7" s="67" t="s">
        <v>10</v>
      </c>
      <c r="C7" s="67"/>
      <c r="D7" s="49" t="s">
        <v>11</v>
      </c>
      <c r="E7" s="49" t="s">
        <v>12</v>
      </c>
      <c r="F7" s="49" t="s">
        <v>13</v>
      </c>
      <c r="G7" s="49" t="s">
        <v>14</v>
      </c>
      <c r="H7" s="71" t="s">
        <v>15</v>
      </c>
      <c r="I7" s="67"/>
      <c r="J7" s="71" t="s">
        <v>16</v>
      </c>
      <c r="K7" s="67"/>
      <c r="L7" s="26"/>
      <c r="M7" s="64"/>
      <c r="N7" s="64"/>
      <c r="O7" s="48"/>
    </row>
    <row r="8" spans="1:15" ht="17.25" customHeight="1">
      <c r="A8" s="65"/>
      <c r="B8" s="69" t="s">
        <v>17</v>
      </c>
      <c r="C8" s="69"/>
      <c r="D8" s="51"/>
      <c r="E8" s="51"/>
      <c r="F8" s="51"/>
      <c r="G8" s="51"/>
      <c r="H8" s="72" t="s">
        <v>18</v>
      </c>
      <c r="I8" s="73"/>
      <c r="J8" s="72" t="s">
        <v>18</v>
      </c>
      <c r="K8" s="73"/>
      <c r="L8" s="27"/>
      <c r="M8" s="65"/>
      <c r="N8" s="65"/>
      <c r="O8" s="48"/>
    </row>
    <row r="9" spans="1:15" ht="4.5" customHeight="1">
      <c r="A9" s="33"/>
      <c r="B9" s="39"/>
      <c r="C9" s="33"/>
      <c r="D9" s="29"/>
      <c r="E9" s="29"/>
      <c r="F9" s="29"/>
      <c r="G9" s="29"/>
      <c r="H9" s="29"/>
      <c r="I9" s="38"/>
      <c r="J9" s="29"/>
      <c r="K9" s="38"/>
      <c r="N9" s="3"/>
      <c r="O9" s="3"/>
    </row>
    <row r="10" spans="1:15" s="4" customFormat="1" ht="17.25" customHeight="1">
      <c r="A10" s="11" t="s">
        <v>0</v>
      </c>
      <c r="B10" s="56">
        <f>SUM(B11:B35)</f>
        <v>127</v>
      </c>
      <c r="C10" s="57"/>
      <c r="D10" s="58">
        <f t="shared" ref="D10:J10" si="0">SUM(D11:D35)</f>
        <v>164628750</v>
      </c>
      <c r="E10" s="59">
        <f t="shared" si="0"/>
        <v>62527909</v>
      </c>
      <c r="F10" s="60">
        <f t="shared" si="0"/>
        <v>19990455</v>
      </c>
      <c r="G10" s="57">
        <f t="shared" si="0"/>
        <v>27296065</v>
      </c>
      <c r="H10" s="61">
        <f t="shared" si="0"/>
        <v>335309.58999999997</v>
      </c>
      <c r="I10" s="57"/>
      <c r="J10" s="62">
        <f t="shared" si="0"/>
        <v>98750.540000000008</v>
      </c>
      <c r="K10" s="2"/>
      <c r="L10" s="12"/>
      <c r="M10" s="13" t="s">
        <v>19</v>
      </c>
    </row>
    <row r="11" spans="1:15" s="10" customFormat="1" ht="22.5" customHeight="1">
      <c r="B11" s="66" t="s">
        <v>20</v>
      </c>
      <c r="C11" s="66"/>
      <c r="D11" s="66"/>
      <c r="E11" s="66"/>
      <c r="F11" s="66"/>
      <c r="G11" s="66"/>
      <c r="H11" s="66"/>
      <c r="I11" s="66"/>
      <c r="J11" s="66"/>
      <c r="K11" s="66"/>
      <c r="L11" s="14"/>
      <c r="M11" s="15"/>
      <c r="N11" s="15"/>
      <c r="O11" s="15"/>
    </row>
    <row r="12" spans="1:15" ht="16.5" customHeight="1">
      <c r="A12" s="16" t="s">
        <v>21</v>
      </c>
      <c r="B12" s="52">
        <v>2</v>
      </c>
      <c r="C12" s="28"/>
      <c r="D12" s="43">
        <v>12578125</v>
      </c>
      <c r="E12" s="43">
        <v>8834406</v>
      </c>
      <c r="F12" s="53">
        <v>6227063</v>
      </c>
      <c r="G12" s="54">
        <v>5789189</v>
      </c>
      <c r="H12" s="45">
        <v>17737.04</v>
      </c>
      <c r="I12" s="35"/>
      <c r="J12" s="46">
        <v>3192.67</v>
      </c>
      <c r="K12" s="35"/>
      <c r="L12" s="17"/>
      <c r="M12" s="3" t="s">
        <v>22</v>
      </c>
      <c r="N12" s="3"/>
      <c r="O12" s="3"/>
    </row>
    <row r="13" spans="1:15" ht="16.5" customHeight="1">
      <c r="A13" s="16" t="s">
        <v>23</v>
      </c>
      <c r="B13" s="52">
        <v>4</v>
      </c>
      <c r="C13" s="28"/>
      <c r="D13" s="43">
        <v>3245000</v>
      </c>
      <c r="E13" s="43">
        <v>1182309</v>
      </c>
      <c r="F13" s="53">
        <v>310048</v>
      </c>
      <c r="G13" s="54">
        <v>587145</v>
      </c>
      <c r="H13" s="45">
        <v>5688.3</v>
      </c>
      <c r="I13" s="35"/>
      <c r="J13" s="46">
        <v>1251.43</v>
      </c>
      <c r="K13" s="35"/>
      <c r="L13" s="17"/>
      <c r="M13" s="3" t="s">
        <v>24</v>
      </c>
      <c r="N13" s="3"/>
      <c r="O13" s="3"/>
    </row>
    <row r="14" spans="1:15" ht="16.5" customHeight="1">
      <c r="A14" s="16" t="s">
        <v>25</v>
      </c>
      <c r="B14" s="52">
        <v>8</v>
      </c>
      <c r="C14" s="28"/>
      <c r="D14" s="43">
        <v>10182500</v>
      </c>
      <c r="E14" s="43">
        <v>5484715</v>
      </c>
      <c r="F14" s="53">
        <v>520034</v>
      </c>
      <c r="G14" s="54">
        <v>966547</v>
      </c>
      <c r="H14" s="45">
        <v>14679.82</v>
      </c>
      <c r="I14" s="35"/>
      <c r="J14" s="46">
        <v>1908.38</v>
      </c>
      <c r="K14" s="35"/>
      <c r="L14" s="17"/>
      <c r="M14" s="3" t="s">
        <v>26</v>
      </c>
      <c r="N14" s="3"/>
      <c r="O14" s="3"/>
    </row>
    <row r="15" spans="1:15" ht="16.5" customHeight="1">
      <c r="A15" s="16" t="s">
        <v>27</v>
      </c>
      <c r="B15" s="52">
        <v>2</v>
      </c>
      <c r="C15" s="28"/>
      <c r="D15" s="43">
        <v>8551250</v>
      </c>
      <c r="E15" s="43">
        <v>6047608</v>
      </c>
      <c r="F15" s="53">
        <v>2503776</v>
      </c>
      <c r="G15" s="54">
        <v>2013574</v>
      </c>
      <c r="H15" s="45">
        <v>13370.44</v>
      </c>
      <c r="I15" s="35"/>
      <c r="J15" s="46">
        <v>1283.56</v>
      </c>
      <c r="K15" s="35"/>
      <c r="L15" s="17"/>
      <c r="M15" s="3" t="s">
        <v>28</v>
      </c>
      <c r="N15" s="3"/>
      <c r="O15" s="3"/>
    </row>
    <row r="16" spans="1:15" ht="16.5" customHeight="1">
      <c r="A16" s="16" t="s">
        <v>29</v>
      </c>
      <c r="B16" s="52">
        <v>11</v>
      </c>
      <c r="C16" s="28"/>
      <c r="D16" s="43">
        <v>19273125</v>
      </c>
      <c r="E16" s="43">
        <v>3617763</v>
      </c>
      <c r="F16" s="53">
        <v>1605541</v>
      </c>
      <c r="G16" s="54">
        <v>1780982</v>
      </c>
      <c r="H16" s="45">
        <v>46952.42</v>
      </c>
      <c r="I16" s="35"/>
      <c r="J16" s="46">
        <v>20424.3</v>
      </c>
      <c r="K16" s="35"/>
      <c r="L16" s="17"/>
      <c r="M16" s="3" t="s">
        <v>30</v>
      </c>
      <c r="N16" s="3"/>
      <c r="O16" s="3"/>
    </row>
    <row r="17" spans="1:15" s="10" customFormat="1" ht="20.25" customHeight="1">
      <c r="B17" s="66" t="s">
        <v>31</v>
      </c>
      <c r="C17" s="66"/>
      <c r="D17" s="66"/>
      <c r="E17" s="66"/>
      <c r="F17" s="66"/>
      <c r="G17" s="66"/>
      <c r="H17" s="66"/>
      <c r="I17" s="66"/>
      <c r="J17" s="66"/>
      <c r="K17" s="66"/>
      <c r="L17" s="14"/>
      <c r="M17" s="15"/>
      <c r="N17" s="15"/>
      <c r="O17" s="15"/>
    </row>
    <row r="18" spans="1:15" ht="16.5" customHeight="1">
      <c r="A18" s="16" t="s">
        <v>32</v>
      </c>
      <c r="B18" s="52">
        <v>4</v>
      </c>
      <c r="C18" s="28"/>
      <c r="D18" s="43">
        <v>6138125</v>
      </c>
      <c r="E18" s="43">
        <v>2824153</v>
      </c>
      <c r="F18" s="53">
        <v>661487</v>
      </c>
      <c r="G18" s="54">
        <v>1401218</v>
      </c>
      <c r="H18" s="45">
        <v>14614.36</v>
      </c>
      <c r="I18" s="35"/>
      <c r="J18" s="46">
        <v>3945.88</v>
      </c>
      <c r="K18" s="35"/>
      <c r="L18" s="17"/>
      <c r="M18" s="18" t="s">
        <v>33</v>
      </c>
      <c r="N18" s="3"/>
      <c r="O18" s="3"/>
    </row>
    <row r="19" spans="1:15" ht="16.5" customHeight="1">
      <c r="A19" s="16" t="s">
        <v>34</v>
      </c>
      <c r="B19" s="52">
        <v>4</v>
      </c>
      <c r="C19" s="28"/>
      <c r="D19" s="43">
        <v>5424375</v>
      </c>
      <c r="E19" s="43">
        <v>3266315</v>
      </c>
      <c r="F19" s="53">
        <v>1320820</v>
      </c>
      <c r="G19" s="54">
        <v>2081279</v>
      </c>
      <c r="H19" s="45">
        <v>8136.76</v>
      </c>
      <c r="I19" s="35"/>
      <c r="J19" s="46">
        <v>2533.79</v>
      </c>
      <c r="K19" s="35"/>
      <c r="L19" s="17"/>
      <c r="M19" s="18" t="s">
        <v>35</v>
      </c>
      <c r="N19" s="3"/>
      <c r="O19" s="3"/>
    </row>
    <row r="20" spans="1:15" ht="16.5" customHeight="1">
      <c r="A20" s="16" t="s">
        <v>36</v>
      </c>
      <c r="B20" s="52">
        <v>3</v>
      </c>
      <c r="C20" s="28"/>
      <c r="D20" s="43">
        <v>2593750</v>
      </c>
      <c r="E20" s="43">
        <v>919028</v>
      </c>
      <c r="F20" s="53">
        <v>99850</v>
      </c>
      <c r="G20" s="54">
        <v>257700</v>
      </c>
      <c r="H20" s="45">
        <v>5290.86</v>
      </c>
      <c r="I20" s="35"/>
      <c r="J20" s="46">
        <v>2013.17</v>
      </c>
      <c r="K20" s="35"/>
      <c r="L20" s="17"/>
      <c r="M20" s="18" t="s">
        <v>37</v>
      </c>
      <c r="N20" s="3"/>
      <c r="O20" s="3"/>
    </row>
    <row r="21" spans="1:15" ht="16.5" customHeight="1">
      <c r="A21" s="16" t="s">
        <v>38</v>
      </c>
      <c r="B21" s="52">
        <v>6</v>
      </c>
      <c r="C21" s="28"/>
      <c r="D21" s="43">
        <v>8643750</v>
      </c>
      <c r="E21" s="43">
        <v>4606339</v>
      </c>
      <c r="F21" s="53">
        <v>613850</v>
      </c>
      <c r="G21" s="54">
        <v>1283380</v>
      </c>
      <c r="H21" s="45">
        <v>30986.639999999999</v>
      </c>
      <c r="I21" s="35"/>
      <c r="J21" s="46">
        <v>14873.59</v>
      </c>
      <c r="K21" s="35"/>
      <c r="L21" s="17"/>
      <c r="M21" s="18" t="s">
        <v>39</v>
      </c>
      <c r="N21" s="3"/>
      <c r="O21" s="3"/>
    </row>
    <row r="22" spans="1:15" s="10" customFormat="1" ht="22.5" customHeight="1">
      <c r="B22" s="66" t="s">
        <v>40</v>
      </c>
      <c r="C22" s="66"/>
      <c r="D22" s="66"/>
      <c r="E22" s="66"/>
      <c r="F22" s="66"/>
      <c r="G22" s="66"/>
      <c r="H22" s="66"/>
      <c r="I22" s="66"/>
      <c r="J22" s="66"/>
      <c r="K22" s="66"/>
      <c r="L22" s="14"/>
      <c r="M22" s="15"/>
      <c r="N22" s="15"/>
      <c r="O22" s="15"/>
    </row>
    <row r="23" spans="1:15" ht="16.5" customHeight="1">
      <c r="A23" s="16" t="s">
        <v>41</v>
      </c>
      <c r="B23" s="52">
        <v>3</v>
      </c>
      <c r="C23" s="28"/>
      <c r="D23" s="43">
        <v>3501875</v>
      </c>
      <c r="E23" s="43">
        <v>1076791</v>
      </c>
      <c r="F23" s="53">
        <v>383100</v>
      </c>
      <c r="G23" s="54">
        <v>426658</v>
      </c>
      <c r="H23" s="45">
        <v>5447.24</v>
      </c>
      <c r="I23" s="35"/>
      <c r="J23" s="46">
        <v>2342.31</v>
      </c>
      <c r="K23" s="35"/>
      <c r="L23" s="19"/>
      <c r="M23" s="18" t="s">
        <v>42</v>
      </c>
      <c r="N23" s="3"/>
      <c r="O23" s="3"/>
    </row>
    <row r="24" spans="1:15" ht="16.5" customHeight="1">
      <c r="A24" s="16" t="s">
        <v>43</v>
      </c>
      <c r="B24" s="52">
        <v>5</v>
      </c>
      <c r="C24" s="28"/>
      <c r="D24" s="43">
        <v>4215625</v>
      </c>
      <c r="E24" s="43">
        <v>1598995</v>
      </c>
      <c r="F24" s="53">
        <v>335994</v>
      </c>
      <c r="G24" s="54">
        <v>362524</v>
      </c>
      <c r="H24" s="45">
        <v>9656.06</v>
      </c>
      <c r="I24" s="35"/>
      <c r="J24" s="46">
        <v>2703.7</v>
      </c>
      <c r="K24" s="35"/>
      <c r="L24" s="19"/>
      <c r="M24" s="18" t="s">
        <v>44</v>
      </c>
      <c r="N24" s="20"/>
      <c r="O24" s="20"/>
    </row>
    <row r="25" spans="1:15" s="10" customFormat="1" ht="21.75" customHeight="1">
      <c r="B25" s="66" t="s">
        <v>45</v>
      </c>
      <c r="C25" s="66"/>
      <c r="D25" s="66"/>
      <c r="E25" s="66"/>
      <c r="F25" s="66"/>
      <c r="G25" s="66"/>
      <c r="H25" s="66"/>
      <c r="I25" s="66"/>
      <c r="J25" s="66"/>
      <c r="K25" s="66"/>
      <c r="L25" s="14"/>
      <c r="M25" s="15"/>
      <c r="N25" s="4"/>
      <c r="O25" s="4"/>
    </row>
    <row r="26" spans="1:15" ht="16.5" customHeight="1">
      <c r="A26" s="16" t="s">
        <v>46</v>
      </c>
      <c r="B26" s="52">
        <v>17</v>
      </c>
      <c r="C26" s="28"/>
      <c r="D26" s="43">
        <v>11200000</v>
      </c>
      <c r="E26" s="43">
        <v>1196383</v>
      </c>
      <c r="F26" s="53">
        <v>91056</v>
      </c>
      <c r="G26" s="54">
        <v>267016</v>
      </c>
      <c r="H26" s="45">
        <v>31333.21</v>
      </c>
      <c r="I26" s="35"/>
      <c r="J26" s="46">
        <v>13159.95</v>
      </c>
      <c r="K26" s="35"/>
      <c r="L26" s="17"/>
      <c r="M26" s="18" t="s">
        <v>47</v>
      </c>
      <c r="N26" s="3"/>
      <c r="O26" s="3"/>
    </row>
    <row r="27" spans="1:15" s="10" customFormat="1" ht="16.5" customHeight="1">
      <c r="A27" s="16" t="s">
        <v>48</v>
      </c>
      <c r="B27" s="52">
        <v>4</v>
      </c>
      <c r="C27" s="28"/>
      <c r="D27" s="43">
        <v>4934375</v>
      </c>
      <c r="E27" s="43">
        <v>1692484</v>
      </c>
      <c r="F27" s="53">
        <v>331320</v>
      </c>
      <c r="G27" s="54">
        <v>564382</v>
      </c>
      <c r="H27" s="45">
        <v>10711.15</v>
      </c>
      <c r="I27" s="35"/>
      <c r="J27" s="46">
        <v>3695.35</v>
      </c>
      <c r="K27" s="35"/>
      <c r="L27" s="17"/>
      <c r="M27" s="18" t="s">
        <v>49</v>
      </c>
    </row>
    <row r="28" spans="1:15" s="10" customFormat="1" ht="16.5" customHeight="1">
      <c r="A28" s="16" t="s">
        <v>50</v>
      </c>
      <c r="B28" s="52">
        <v>20</v>
      </c>
      <c r="C28" s="28"/>
      <c r="D28" s="43">
        <v>21186250</v>
      </c>
      <c r="E28" s="43">
        <v>4161143</v>
      </c>
      <c r="F28" s="53">
        <v>1988686</v>
      </c>
      <c r="G28" s="54">
        <v>3322958</v>
      </c>
      <c r="H28" s="45">
        <v>35594.19</v>
      </c>
      <c r="I28" s="35"/>
      <c r="J28" s="46">
        <v>7368</v>
      </c>
      <c r="K28" s="35"/>
      <c r="L28" s="17"/>
      <c r="M28" s="18" t="s">
        <v>51</v>
      </c>
    </row>
    <row r="29" spans="1:15" ht="16.5" customHeight="1">
      <c r="A29" s="16" t="s">
        <v>52</v>
      </c>
      <c r="B29" s="52">
        <v>7</v>
      </c>
      <c r="C29" s="28"/>
      <c r="D29" s="43">
        <v>6744375</v>
      </c>
      <c r="E29" s="43">
        <v>1386100</v>
      </c>
      <c r="F29" s="53">
        <v>410162</v>
      </c>
      <c r="G29" s="54">
        <v>585585</v>
      </c>
      <c r="H29" s="45">
        <v>11011.08</v>
      </c>
      <c r="I29" s="35"/>
      <c r="J29" s="46">
        <v>1651.66</v>
      </c>
      <c r="K29" s="35"/>
      <c r="L29" s="17"/>
      <c r="M29" s="18" t="s">
        <v>53</v>
      </c>
      <c r="N29" s="3"/>
      <c r="O29" s="3"/>
    </row>
    <row r="30" spans="1:15" ht="16.5" customHeight="1">
      <c r="A30" s="16" t="s">
        <v>54</v>
      </c>
      <c r="B30" s="52">
        <v>11</v>
      </c>
      <c r="C30" s="28"/>
      <c r="D30" s="43">
        <v>14760000</v>
      </c>
      <c r="E30" s="43">
        <v>5787450</v>
      </c>
      <c r="F30" s="53">
        <v>952157</v>
      </c>
      <c r="G30" s="54">
        <v>1934067</v>
      </c>
      <c r="H30" s="45">
        <v>28632.04</v>
      </c>
      <c r="I30" s="35"/>
      <c r="J30" s="46">
        <v>4581.13</v>
      </c>
      <c r="K30" s="35"/>
      <c r="L30" s="17"/>
      <c r="M30" s="18" t="s">
        <v>55</v>
      </c>
      <c r="N30" s="3"/>
      <c r="O30" s="3"/>
    </row>
    <row r="31" spans="1:15" s="10" customFormat="1" ht="16.5" customHeight="1">
      <c r="A31" s="16" t="s">
        <v>56</v>
      </c>
      <c r="B31" s="52">
        <v>16</v>
      </c>
      <c r="C31" s="28"/>
      <c r="D31" s="43">
        <v>21456250</v>
      </c>
      <c r="E31" s="43">
        <v>8845927</v>
      </c>
      <c r="F31" s="53">
        <v>1635511</v>
      </c>
      <c r="G31" s="54">
        <v>3671861</v>
      </c>
      <c r="H31" s="45">
        <v>45467.98</v>
      </c>
      <c r="I31" s="35"/>
      <c r="J31" s="46">
        <v>11821.67</v>
      </c>
      <c r="K31" s="35"/>
      <c r="L31" s="17"/>
      <c r="M31" s="18" t="s">
        <v>57</v>
      </c>
    </row>
    <row r="32" spans="1:15" s="10" customFormat="1" ht="4.5" customHeight="1">
      <c r="A32" s="16"/>
      <c r="B32" s="42"/>
      <c r="C32" s="28"/>
      <c r="D32" s="43"/>
      <c r="E32" s="43"/>
      <c r="F32" s="44"/>
      <c r="G32" s="55"/>
      <c r="H32" s="45"/>
      <c r="I32" s="35"/>
      <c r="J32" s="46"/>
      <c r="K32" s="35"/>
      <c r="L32" s="17"/>
      <c r="M32" s="18"/>
    </row>
    <row r="33" spans="1:15" ht="3" customHeight="1">
      <c r="A33" s="18"/>
      <c r="B33" s="39"/>
      <c r="C33" s="28"/>
      <c r="D33" s="34"/>
      <c r="E33" s="30"/>
      <c r="F33" s="34"/>
      <c r="G33" s="30"/>
      <c r="H33" s="34"/>
      <c r="I33" s="35"/>
      <c r="J33" s="30"/>
      <c r="K33" s="35"/>
      <c r="L33" s="19"/>
      <c r="M33" s="18"/>
      <c r="N33" s="20"/>
      <c r="O33" s="20"/>
    </row>
    <row r="34" spans="1:15" ht="15.95" customHeight="1">
      <c r="M34" s="3"/>
      <c r="N34" s="3"/>
      <c r="O34" s="3"/>
    </row>
    <row r="35" spans="1:15" ht="15.95" customHeight="1">
      <c r="M35" s="3"/>
      <c r="N35" s="3"/>
      <c r="O35" s="3"/>
    </row>
    <row r="36" spans="1:15" ht="6" customHeight="1">
      <c r="A36" s="10"/>
      <c r="B36" s="10"/>
    </row>
    <row r="37" spans="1:15">
      <c r="A37" s="10"/>
      <c r="B37" s="10"/>
    </row>
  </sheetData>
  <mergeCells count="18">
    <mergeCell ref="B25:K25"/>
    <mergeCell ref="A5:A8"/>
    <mergeCell ref="H7:I7"/>
    <mergeCell ref="B11:K11"/>
    <mergeCell ref="B22:K22"/>
    <mergeCell ref="J5:K5"/>
    <mergeCell ref="H6:I6"/>
    <mergeCell ref="J6:K6"/>
    <mergeCell ref="H8:I8"/>
    <mergeCell ref="J7:K7"/>
    <mergeCell ref="J8:K8"/>
    <mergeCell ref="M5:N8"/>
    <mergeCell ref="B17:K17"/>
    <mergeCell ref="B6:C6"/>
    <mergeCell ref="B7:C7"/>
    <mergeCell ref="B5:C5"/>
    <mergeCell ref="B8:C8"/>
    <mergeCell ref="H5:I5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5"/>
  <sheetViews>
    <sheetView workbookViewId="0">
      <selection activeCell="V5" sqref="V5"/>
    </sheetView>
  </sheetViews>
  <sheetFormatPr defaultColWidth="8" defaultRowHeight="18.75"/>
  <cols>
    <col min="1" max="1" width="19.85546875" style="3" customWidth="1"/>
    <col min="2" max="2" width="12.28515625" style="3" customWidth="1"/>
    <col min="3" max="3" width="1.42578125" style="3" customWidth="1"/>
    <col min="4" max="4" width="10.5703125" style="5" customWidth="1"/>
    <col min="5" max="5" width="1.28515625" style="37" customWidth="1"/>
    <col min="6" max="6" width="11.7109375" style="5" customWidth="1"/>
    <col min="7" max="7" width="1" style="37" customWidth="1"/>
    <col min="8" max="8" width="10" style="5" customWidth="1"/>
    <col min="9" max="9" width="3.140625" style="37" customWidth="1"/>
    <col min="10" max="10" width="11.7109375" style="5" customWidth="1"/>
    <col min="11" max="11" width="2" style="37" customWidth="1"/>
    <col min="12" max="12" width="14.7109375" style="5" customWidth="1"/>
    <col min="13" max="13" width="4.5703125" style="37" customWidth="1"/>
    <col min="14" max="14" width="13.140625" style="5" customWidth="1"/>
    <col min="15" max="15" width="6.28515625" style="37" customWidth="1"/>
    <col min="16" max="16" width="1" style="5" customWidth="1"/>
    <col min="17" max="17" width="11.85546875" style="10" customWidth="1"/>
    <col min="18" max="18" width="2.140625" style="10" customWidth="1"/>
    <col min="19" max="19" width="4.42578125" style="10" customWidth="1"/>
    <col min="20" max="20" width="2.28515625" style="10" customWidth="1"/>
    <col min="21" max="21" width="4.85546875" style="3" customWidth="1"/>
    <col min="22" max="16384" width="8" style="3"/>
  </cols>
  <sheetData>
    <row r="1" spans="1:20">
      <c r="A1" s="4" t="s">
        <v>89</v>
      </c>
      <c r="Q1" s="3"/>
      <c r="R1" s="3"/>
      <c r="S1" s="22"/>
      <c r="T1" s="22"/>
    </row>
    <row r="2" spans="1:20">
      <c r="A2" s="4" t="s">
        <v>85</v>
      </c>
      <c r="Q2" s="3"/>
      <c r="R2" s="3"/>
      <c r="S2" s="3"/>
      <c r="T2" s="3"/>
    </row>
    <row r="3" spans="1:20">
      <c r="A3" s="7" t="s">
        <v>90</v>
      </c>
      <c r="Q3" s="3"/>
      <c r="R3" s="3"/>
      <c r="S3" s="3"/>
      <c r="T3" s="3"/>
    </row>
    <row r="4" spans="1:20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3"/>
      <c r="R4" s="3"/>
      <c r="S4" s="3"/>
      <c r="T4" s="3"/>
    </row>
    <row r="5" spans="1:20" ht="21.75" customHeight="1">
      <c r="A5" s="63" t="s">
        <v>1</v>
      </c>
      <c r="B5" s="68" t="s">
        <v>2</v>
      </c>
      <c r="C5" s="68"/>
      <c r="D5" s="70" t="s">
        <v>79</v>
      </c>
      <c r="E5" s="68"/>
      <c r="F5" s="70" t="s">
        <v>3</v>
      </c>
      <c r="G5" s="68"/>
      <c r="H5" s="70" t="s">
        <v>4</v>
      </c>
      <c r="I5" s="68"/>
      <c r="J5" s="70" t="s">
        <v>80</v>
      </c>
      <c r="K5" s="68"/>
      <c r="L5" s="70" t="s">
        <v>5</v>
      </c>
      <c r="M5" s="68"/>
      <c r="N5" s="70" t="s">
        <v>81</v>
      </c>
      <c r="O5" s="68"/>
      <c r="P5" s="47"/>
      <c r="Q5" s="63" t="s">
        <v>6</v>
      </c>
      <c r="R5" s="63"/>
      <c r="S5" s="63"/>
      <c r="T5" s="48"/>
    </row>
    <row r="6" spans="1:20" ht="21.75" customHeight="1">
      <c r="A6" s="64"/>
      <c r="B6" s="67" t="s">
        <v>7</v>
      </c>
      <c r="C6" s="67"/>
      <c r="D6" s="71" t="s">
        <v>8</v>
      </c>
      <c r="E6" s="71"/>
      <c r="F6" s="71" t="s">
        <v>8</v>
      </c>
      <c r="G6" s="71"/>
      <c r="H6" s="71" t="s">
        <v>8</v>
      </c>
      <c r="I6" s="71"/>
      <c r="J6" s="71" t="s">
        <v>8</v>
      </c>
      <c r="K6" s="71"/>
      <c r="L6" s="71" t="s">
        <v>9</v>
      </c>
      <c r="M6" s="71"/>
      <c r="N6" s="71" t="s">
        <v>9</v>
      </c>
      <c r="O6" s="71"/>
      <c r="P6" s="25"/>
      <c r="Q6" s="64"/>
      <c r="R6" s="64"/>
      <c r="S6" s="64"/>
      <c r="T6" s="48"/>
    </row>
    <row r="7" spans="1:20" ht="21.75" customHeight="1">
      <c r="A7" s="64"/>
      <c r="B7" s="67" t="s">
        <v>10</v>
      </c>
      <c r="C7" s="67"/>
      <c r="D7" s="71" t="s">
        <v>11</v>
      </c>
      <c r="E7" s="67"/>
      <c r="F7" s="71" t="s">
        <v>12</v>
      </c>
      <c r="G7" s="67"/>
      <c r="H7" s="71" t="s">
        <v>13</v>
      </c>
      <c r="I7" s="67"/>
      <c r="J7" s="71" t="s">
        <v>14</v>
      </c>
      <c r="K7" s="67"/>
      <c r="L7" s="71" t="s">
        <v>15</v>
      </c>
      <c r="M7" s="67"/>
      <c r="N7" s="71" t="s">
        <v>16</v>
      </c>
      <c r="O7" s="67"/>
      <c r="P7" s="26"/>
      <c r="Q7" s="64"/>
      <c r="R7" s="64"/>
      <c r="S7" s="64"/>
      <c r="T7" s="48"/>
    </row>
    <row r="8" spans="1:20" ht="21.75" customHeight="1">
      <c r="A8" s="65"/>
      <c r="B8" s="69" t="s">
        <v>17</v>
      </c>
      <c r="C8" s="69"/>
      <c r="D8" s="72" t="s">
        <v>78</v>
      </c>
      <c r="E8" s="73"/>
      <c r="F8" s="72" t="s">
        <v>78</v>
      </c>
      <c r="G8" s="73"/>
      <c r="H8" s="72" t="s">
        <v>78</v>
      </c>
      <c r="I8" s="73"/>
      <c r="J8" s="72" t="s">
        <v>78</v>
      </c>
      <c r="K8" s="73"/>
      <c r="L8" s="72" t="s">
        <v>18</v>
      </c>
      <c r="M8" s="73"/>
      <c r="N8" s="72" t="s">
        <v>18</v>
      </c>
      <c r="O8" s="73"/>
      <c r="P8" s="27"/>
      <c r="Q8" s="65"/>
      <c r="R8" s="65"/>
      <c r="S8" s="65"/>
      <c r="T8" s="48"/>
    </row>
    <row r="9" spans="1:20">
      <c r="B9" s="66" t="s">
        <v>58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14"/>
      <c r="Q9" s="15"/>
      <c r="R9" s="15"/>
      <c r="S9" s="15"/>
      <c r="T9" s="15"/>
    </row>
    <row r="10" spans="1:20">
      <c r="A10" s="16" t="s">
        <v>59</v>
      </c>
      <c r="B10" s="42">
        <v>37</v>
      </c>
      <c r="C10" s="28"/>
      <c r="D10" s="43">
        <v>35888750</v>
      </c>
      <c r="E10" s="35"/>
      <c r="F10" s="43">
        <v>17160478</v>
      </c>
      <c r="G10" s="35"/>
      <c r="H10" s="44">
        <v>1763056</v>
      </c>
      <c r="I10" s="35"/>
      <c r="J10" s="43">
        <v>5334740</v>
      </c>
      <c r="K10" s="35"/>
      <c r="L10" s="45">
        <v>98258.21</v>
      </c>
      <c r="M10" s="35"/>
      <c r="N10" s="46">
        <v>34007.17</v>
      </c>
      <c r="O10" s="35"/>
      <c r="P10" s="17"/>
      <c r="Q10" s="18" t="s">
        <v>60</v>
      </c>
      <c r="R10" s="18"/>
      <c r="S10" s="3"/>
      <c r="T10" s="3"/>
    </row>
    <row r="11" spans="1:20">
      <c r="A11" s="16" t="s">
        <v>61</v>
      </c>
      <c r="B11" s="42">
        <v>20</v>
      </c>
      <c r="C11" s="28"/>
      <c r="D11" s="43">
        <v>30923125</v>
      </c>
      <c r="E11" s="35"/>
      <c r="F11" s="43">
        <v>16166210</v>
      </c>
      <c r="G11" s="35"/>
      <c r="H11" s="44">
        <v>2767196</v>
      </c>
      <c r="I11" s="35"/>
      <c r="J11" s="43">
        <v>4724733</v>
      </c>
      <c r="K11" s="35"/>
      <c r="L11" s="45">
        <v>63597.74</v>
      </c>
      <c r="M11" s="35"/>
      <c r="N11" s="46">
        <v>7377.34</v>
      </c>
      <c r="O11" s="35"/>
      <c r="P11" s="17"/>
      <c r="Q11" s="18" t="s">
        <v>62</v>
      </c>
      <c r="R11" s="18"/>
      <c r="S11" s="3"/>
      <c r="T11" s="3"/>
    </row>
    <row r="12" spans="1:20">
      <c r="A12" s="16" t="s">
        <v>63</v>
      </c>
      <c r="B12" s="42">
        <v>31</v>
      </c>
      <c r="C12" s="28"/>
      <c r="D12" s="43">
        <v>43562500</v>
      </c>
      <c r="E12" s="35"/>
      <c r="F12" s="43">
        <v>25670203</v>
      </c>
      <c r="G12" s="35"/>
      <c r="H12" s="44">
        <v>2054166</v>
      </c>
      <c r="I12" s="35"/>
      <c r="J12" s="43">
        <v>5480586</v>
      </c>
      <c r="K12" s="35"/>
      <c r="L12" s="45">
        <v>87119.28</v>
      </c>
      <c r="M12" s="35"/>
      <c r="N12" s="46">
        <v>8189.21</v>
      </c>
      <c r="O12" s="35"/>
      <c r="P12" s="17"/>
      <c r="Q12" s="18" t="s">
        <v>64</v>
      </c>
      <c r="R12" s="18"/>
      <c r="S12" s="3"/>
      <c r="T12" s="3"/>
    </row>
    <row r="13" spans="1:20">
      <c r="B13" s="66" t="s">
        <v>65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14"/>
      <c r="Q13" s="15"/>
      <c r="R13" s="15"/>
      <c r="S13" s="15"/>
      <c r="T13" s="15"/>
    </row>
    <row r="14" spans="1:20">
      <c r="A14" s="16" t="s">
        <v>66</v>
      </c>
      <c r="B14" s="42">
        <v>13</v>
      </c>
      <c r="C14" s="28"/>
      <c r="D14" s="43">
        <v>16470000</v>
      </c>
      <c r="E14" s="35"/>
      <c r="F14" s="43">
        <v>7577625</v>
      </c>
      <c r="G14" s="35"/>
      <c r="H14" s="44">
        <v>1480131</v>
      </c>
      <c r="I14" s="35"/>
      <c r="J14" s="43">
        <v>2447031</v>
      </c>
      <c r="K14" s="35"/>
      <c r="L14" s="45">
        <v>43280.52</v>
      </c>
      <c r="M14" s="35"/>
      <c r="N14" s="46">
        <v>18610.63</v>
      </c>
      <c r="O14" s="35"/>
      <c r="P14" s="17"/>
      <c r="Q14" s="18" t="s">
        <v>67</v>
      </c>
      <c r="R14" s="18"/>
      <c r="S14" s="23"/>
      <c r="T14" s="23"/>
    </row>
    <row r="15" spans="1:20">
      <c r="A15" s="16" t="s">
        <v>68</v>
      </c>
      <c r="B15" s="42">
        <v>8</v>
      </c>
      <c r="C15" s="28"/>
      <c r="D15" s="43">
        <v>7640625</v>
      </c>
      <c r="E15" s="35"/>
      <c r="F15" s="43">
        <v>2988415</v>
      </c>
      <c r="G15" s="35"/>
      <c r="H15" s="44">
        <v>107465</v>
      </c>
      <c r="I15" s="35"/>
      <c r="J15" s="43">
        <v>377849</v>
      </c>
      <c r="K15" s="35"/>
      <c r="L15" s="45">
        <v>13688.44</v>
      </c>
      <c r="M15" s="35"/>
      <c r="N15" s="46">
        <v>6022.91</v>
      </c>
      <c r="O15" s="35"/>
      <c r="P15" s="17"/>
      <c r="Q15" s="18" t="s">
        <v>69</v>
      </c>
      <c r="R15" s="18"/>
      <c r="S15" s="3"/>
      <c r="T15" s="3"/>
    </row>
    <row r="16" spans="1:20">
      <c r="A16" s="16" t="s">
        <v>70</v>
      </c>
      <c r="B16" s="42">
        <v>3</v>
      </c>
      <c r="C16" s="28"/>
      <c r="D16" s="43">
        <v>5309375</v>
      </c>
      <c r="E16" s="35"/>
      <c r="F16" s="43">
        <v>2861808</v>
      </c>
      <c r="G16" s="35"/>
      <c r="H16" s="44">
        <v>688275</v>
      </c>
      <c r="I16" s="35"/>
      <c r="J16" s="43">
        <v>969892</v>
      </c>
      <c r="K16" s="35"/>
      <c r="L16" s="45">
        <v>12821.5</v>
      </c>
      <c r="M16" s="35"/>
      <c r="N16" s="46">
        <v>3461.81</v>
      </c>
      <c r="O16" s="35"/>
      <c r="P16" s="17"/>
      <c r="Q16" s="18" t="s">
        <v>71</v>
      </c>
      <c r="R16" s="18"/>
      <c r="S16" s="3"/>
      <c r="T16" s="3"/>
    </row>
    <row r="17" spans="1:20">
      <c r="A17" s="16" t="s">
        <v>72</v>
      </c>
      <c r="B17" s="42">
        <v>2</v>
      </c>
      <c r="C17" s="28"/>
      <c r="D17" s="43">
        <v>2411250</v>
      </c>
      <c r="E17" s="35"/>
      <c r="F17" s="43">
        <v>1105571</v>
      </c>
      <c r="G17" s="35"/>
      <c r="H17" s="44">
        <v>250190</v>
      </c>
      <c r="I17" s="35"/>
      <c r="J17" s="43">
        <v>323000</v>
      </c>
      <c r="K17" s="35"/>
      <c r="L17" s="45">
        <v>7170.93</v>
      </c>
      <c r="M17" s="35"/>
      <c r="N17" s="46">
        <v>3155.21</v>
      </c>
      <c r="O17" s="35"/>
      <c r="P17" s="17"/>
      <c r="Q17" s="18" t="s">
        <v>73</v>
      </c>
      <c r="R17" s="18"/>
      <c r="S17" s="3"/>
      <c r="T17" s="3"/>
    </row>
    <row r="18" spans="1:20">
      <c r="A18" s="16" t="s">
        <v>74</v>
      </c>
      <c r="B18" s="42">
        <v>13</v>
      </c>
      <c r="C18" s="28"/>
      <c r="D18" s="43">
        <v>13232500</v>
      </c>
      <c r="E18" s="35"/>
      <c r="F18" s="43">
        <v>3921900</v>
      </c>
      <c r="G18" s="35"/>
      <c r="H18" s="44">
        <v>237917</v>
      </c>
      <c r="I18" s="35"/>
      <c r="J18" s="43">
        <v>632080</v>
      </c>
      <c r="K18" s="35"/>
      <c r="L18" s="45">
        <v>46080.63</v>
      </c>
      <c r="M18" s="35"/>
      <c r="N18" s="46">
        <v>17510.64</v>
      </c>
      <c r="O18" s="35"/>
      <c r="P18" s="17"/>
      <c r="Q18" s="18" t="s">
        <v>75</v>
      </c>
      <c r="R18" s="18"/>
      <c r="S18" s="3"/>
      <c r="T18" s="3"/>
    </row>
    <row r="19" spans="1:20">
      <c r="A19" s="8"/>
      <c r="B19" s="40"/>
      <c r="C19" s="31"/>
      <c r="D19" s="32"/>
      <c r="E19" s="36"/>
      <c r="F19" s="32"/>
      <c r="G19" s="36"/>
      <c r="H19" s="32"/>
      <c r="I19" s="36"/>
      <c r="J19" s="32"/>
      <c r="K19" s="36"/>
      <c r="L19" s="32"/>
      <c r="M19" s="36"/>
      <c r="N19" s="32"/>
      <c r="O19" s="36"/>
      <c r="P19" s="21"/>
      <c r="Q19" s="24"/>
      <c r="R19" s="24"/>
      <c r="S19" s="8"/>
      <c r="T19" s="3"/>
    </row>
    <row r="20" spans="1:20" ht="5.25" customHeight="1">
      <c r="A20" s="10"/>
      <c r="B20" s="10"/>
      <c r="S20" s="3"/>
      <c r="T20" s="3"/>
    </row>
    <row r="21" spans="1:20">
      <c r="A21" s="41" t="s">
        <v>82</v>
      </c>
      <c r="B21" s="10"/>
      <c r="S21" s="3"/>
      <c r="T21" s="3"/>
    </row>
    <row r="22" spans="1:20">
      <c r="A22" s="10" t="s">
        <v>83</v>
      </c>
      <c r="B22" s="10"/>
      <c r="S22" s="3"/>
      <c r="T22" s="3"/>
    </row>
    <row r="23" spans="1:20">
      <c r="A23" s="10" t="s">
        <v>84</v>
      </c>
      <c r="B23" s="10"/>
      <c r="S23" s="3"/>
      <c r="T23" s="3"/>
    </row>
    <row r="24" spans="1:20">
      <c r="A24" s="10" t="s">
        <v>92</v>
      </c>
      <c r="B24" s="10"/>
      <c r="S24" s="3"/>
      <c r="T24" s="3"/>
    </row>
    <row r="25" spans="1:20">
      <c r="A25" s="10" t="s">
        <v>86</v>
      </c>
      <c r="B25" s="10"/>
      <c r="S25" s="3"/>
      <c r="T25" s="3"/>
    </row>
    <row r="26" spans="1:20">
      <c r="A26" s="10" t="s">
        <v>76</v>
      </c>
      <c r="B26" s="10"/>
      <c r="S26" s="3"/>
      <c r="T26" s="3"/>
    </row>
    <row r="27" spans="1:20">
      <c r="A27" s="10" t="s">
        <v>77</v>
      </c>
      <c r="B27" s="10"/>
      <c r="S27" s="3"/>
      <c r="T27" s="3"/>
    </row>
    <row r="28" spans="1:20" ht="10.5" customHeight="1">
      <c r="A28" s="10"/>
      <c r="B28" s="10"/>
      <c r="S28" s="3"/>
      <c r="T28" s="3"/>
    </row>
    <row r="29" spans="1:20" ht="12.75" customHeight="1">
      <c r="B29" s="10"/>
      <c r="S29" s="3"/>
      <c r="T29" s="3"/>
    </row>
    <row r="30" spans="1:20">
      <c r="B30" s="10"/>
      <c r="S30" s="3"/>
      <c r="T30" s="3"/>
    </row>
    <row r="31" spans="1:20">
      <c r="B31" s="10"/>
      <c r="S31" s="3"/>
      <c r="T31" s="3"/>
    </row>
    <row r="32" spans="1:20">
      <c r="Q32" s="3"/>
      <c r="R32" s="3"/>
      <c r="S32" s="3"/>
      <c r="T32" s="3"/>
    </row>
    <row r="33" spans="1:20">
      <c r="Q33" s="3"/>
      <c r="R33" s="3"/>
      <c r="S33" s="3"/>
      <c r="T33" s="3"/>
    </row>
    <row r="34" spans="1:20">
      <c r="A34" s="10"/>
      <c r="B34" s="10"/>
    </row>
    <row r="35" spans="1:20">
      <c r="A35" s="10"/>
      <c r="B35" s="10"/>
    </row>
  </sheetData>
  <mergeCells count="32">
    <mergeCell ref="A5:A8"/>
    <mergeCell ref="B5:C5"/>
    <mergeCell ref="D5:E5"/>
    <mergeCell ref="F5:G5"/>
    <mergeCell ref="H5:I5"/>
    <mergeCell ref="L5:M5"/>
    <mergeCell ref="N5:O5"/>
    <mergeCell ref="Q5:S8"/>
    <mergeCell ref="B6:C6"/>
    <mergeCell ref="D6:E6"/>
    <mergeCell ref="F6:G6"/>
    <mergeCell ref="H6:I6"/>
    <mergeCell ref="J6:K6"/>
    <mergeCell ref="L6:M6"/>
    <mergeCell ref="N6:O6"/>
    <mergeCell ref="J5:K5"/>
    <mergeCell ref="B9:O9"/>
    <mergeCell ref="B13:O13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</mergeCells>
  <pageMargins left="0.55118110236220474" right="0.35433070866141736" top="0.59055118110236227" bottom="0.78740157480314965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T-19.1_ใหม่</vt:lpstr>
      <vt:lpstr>T-19.1 ต่อ</vt:lpstr>
      <vt:lpstr>'T-19.1 ต่อ'!Print_Area</vt:lpstr>
      <vt:lpstr>'T-19.1_ใหม่'!Print_Area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2011-10-25T20:25:24Z</cp:lastPrinted>
  <dcterms:created xsi:type="dcterms:W3CDTF">2004-08-16T17:13:42Z</dcterms:created>
  <dcterms:modified xsi:type="dcterms:W3CDTF">2011-12-23T04:24:27Z</dcterms:modified>
</cp:coreProperties>
</file>