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160" windowHeight="7995"/>
  </bookViews>
  <sheets>
    <sheet name="T-5.1 " sheetId="1" r:id="rId1"/>
  </sheets>
  <definedNames>
    <definedName name="_xlnm.Print_Area" localSheetId="0">'T-5.1 '!$A$1:$V$62</definedName>
  </definedNames>
  <calcPr calcId="145621"/>
</workbook>
</file>

<file path=xl/calcChain.xml><?xml version="1.0" encoding="utf-8"?>
<calcChain xmlns="http://schemas.openxmlformats.org/spreadsheetml/2006/main">
  <c r="U42" i="1" l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<sst xmlns="http://schemas.openxmlformats.org/spreadsheetml/2006/main" count="152" uniqueCount="84">
  <si>
    <t>ตาราง      5.1   จำนวนประชากรจากการทะเบียน จำแนกตามเพศ และหมวดอายุ เป็นรายอำเภอ พ.ศ. 2553</t>
  </si>
  <si>
    <t>TABLE    5.1   NUMBER OF POPULATION FROM REGISTRATION RECORD BY SEX AND AGE GROUP AND DISTRICT: 2010</t>
  </si>
  <si>
    <t>รวม</t>
  </si>
  <si>
    <t xml:space="preserve">                                                                                                                                  กลุ่มอายุ (ปี)      Age Group  (years)</t>
  </si>
  <si>
    <t>Total</t>
  </si>
  <si>
    <t>0-4</t>
  </si>
  <si>
    <t>5-9</t>
  </si>
  <si>
    <t>10-14</t>
  </si>
  <si>
    <t>15-19</t>
  </si>
  <si>
    <t>20-24</t>
  </si>
  <si>
    <t xml:space="preserve">  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</si>
  <si>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</si>
  <si>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</si>
  <si>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</si>
  <si>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</si>
  <si>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</si>
  <si>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</si>
  <si>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</si>
  <si>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</si>
  <si>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</si>
  <si>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</si>
  <si>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และ</t>
  </si>
  <si>
    <t xml:space="preserve"> ไม่ทราบ</t>
  </si>
  <si>
    <t>ผู้ไม่ใช่</t>
  </si>
  <si>
    <t>อำเภอ และเขตการปกครอง</t>
  </si>
  <si>
    <t>มากกว่า</t>
  </si>
  <si>
    <t>Un known</t>
  </si>
  <si>
    <t>สัญชาติไทย</t>
  </si>
  <si>
    <t>District and area</t>
  </si>
  <si>
    <t>80 and</t>
  </si>
  <si>
    <t>Not thai</t>
  </si>
  <si>
    <t>over</t>
  </si>
  <si>
    <t>nationality</t>
  </si>
  <si>
    <t>รวมยอด</t>
  </si>
  <si>
    <t xml:space="preserve">           ชาย</t>
  </si>
  <si>
    <t xml:space="preserve">              Male</t>
  </si>
  <si>
    <t xml:space="preserve"> อำเภอเมืองสกลนคร</t>
  </si>
  <si>
    <t xml:space="preserve"> Mueang Sakon Nakhon District</t>
  </si>
  <si>
    <t xml:space="preserve"> อำเภอกุสุมาลย์</t>
  </si>
  <si>
    <t xml:space="preserve"> Kusuman District</t>
  </si>
  <si>
    <t xml:space="preserve"> อำเภอกุดบาก</t>
  </si>
  <si>
    <t xml:space="preserve"> Kut Bak District</t>
  </si>
  <si>
    <t xml:space="preserve"> อำเภอพรรณานิคม</t>
  </si>
  <si>
    <t xml:space="preserve"> Phanna Nikhom District</t>
  </si>
  <si>
    <t xml:space="preserve"> อำเภอพังโคน</t>
  </si>
  <si>
    <t xml:space="preserve"> Phang Khon District</t>
  </si>
  <si>
    <t xml:space="preserve"> อำเภอวาริชภูมิ</t>
  </si>
  <si>
    <t xml:space="preserve"> Waritchaphum District</t>
  </si>
  <si>
    <t xml:space="preserve"> อำเภอนิคมน้ำอูน</t>
  </si>
  <si>
    <t xml:space="preserve"> Nikhom Nam Un District</t>
  </si>
  <si>
    <t xml:space="preserve"> อำเภอวานรนิวาส</t>
  </si>
  <si>
    <t xml:space="preserve"> Wanon Niwat District</t>
  </si>
  <si>
    <t xml:space="preserve"> อำเภอคำตากล้า</t>
  </si>
  <si>
    <t xml:space="preserve"> Kham Ta Kla District</t>
  </si>
  <si>
    <t xml:space="preserve"> อำเภอบ้านม่วง</t>
  </si>
  <si>
    <t xml:space="preserve"> Ban Muang District</t>
  </si>
  <si>
    <t xml:space="preserve"> อำเภออากาศอำนวย</t>
  </si>
  <si>
    <t xml:space="preserve"> Akat Amnuai District</t>
  </si>
  <si>
    <t xml:space="preserve"> อำเภอสว่างแดนดิน</t>
  </si>
  <si>
    <t xml:space="preserve"> Sawang Daen Din District</t>
  </si>
  <si>
    <t xml:space="preserve"> อำเภอส่องดาว</t>
  </si>
  <si>
    <t xml:space="preserve"> Song Dao District</t>
  </si>
  <si>
    <t xml:space="preserve"> อำเภอเต่างอย</t>
  </si>
  <si>
    <t xml:space="preserve"> Tao Ngoi District</t>
  </si>
  <si>
    <t xml:space="preserve"> อำเภอโคกศรีสุพรรณ</t>
  </si>
  <si>
    <t xml:space="preserve"> Khok Si Suphan District</t>
  </si>
  <si>
    <t xml:space="preserve"> อำเภอเจริญศิลป์</t>
  </si>
  <si>
    <t xml:space="preserve"> Charoen Sin District</t>
  </si>
  <si>
    <t xml:space="preserve"> อำเภอโพนนาแก้ว</t>
  </si>
  <si>
    <t xml:space="preserve"> Phon Na Kaeo District</t>
  </si>
  <si>
    <t xml:space="preserve"> อำเภอภูพาน</t>
  </si>
  <si>
    <t xml:space="preserve"> Phu Phan District</t>
  </si>
  <si>
    <t>ตาราง      5.1   จำนวนประชากรจากการทะเบียน จำแนกตามเพศ และหมวดอายุ เป็นรายอำเภอ พ.ศ. 2553  (ต่อ)</t>
  </si>
  <si>
    <t>TABLE    5.1   NUMBER OF POPULATION FROM REGISTRATION RECORD BY SEX AND AGE GROUP AND DISTRICT: 2010  (Contd.)</t>
  </si>
  <si>
    <t xml:space="preserve">           หญิง</t>
  </si>
  <si>
    <t xml:space="preserve">              Female</t>
  </si>
  <si>
    <t>หมายเหตุ:</t>
  </si>
  <si>
    <t>ไม่ทราบ = ไม่ทราบ/ระบุปีจันทรคติ + ผู้อยู่ในทะเบียนบ้านกลาง + ผู้อยู่ในระหว่างการย้าย</t>
  </si>
  <si>
    <t>Note:</t>
  </si>
  <si>
    <t>Central house = Un known/ lunar calender + Central house + During move</t>
  </si>
  <si>
    <t>ที่มา:</t>
  </si>
  <si>
    <t>กรมการปกครอง กระทรวงมหาดไทย</t>
  </si>
  <si>
    <t>Source:</t>
  </si>
  <si>
    <t>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</si>
</sst>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\ "/>
  </numFmts>
  <fonts count="1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3"/>
      <name val="Angsana New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</font>
    <font>
      <b/>
      <sz val="13"/>
      <name val="AngsanaUPC"/>
      <family val="1"/>
    </font>
    <font>
      <b/>
      <sz val="12"/>
      <name val="AngsanaUPC"/>
      <family val="1"/>
    </font>
    <font>
      <b/>
      <sz val="14"/>
      <name val="Angsana New"/>
      <family val="1"/>
    </font>
    <font>
      <b/>
      <sz val="12"/>
      <name val="AngsanaUPC"/>
      <family val="1"/>
      <charset val="222"/>
    </font>
    <font>
      <sz val="14"/>
      <name val="AngsanaUPC"/>
      <family val="1"/>
    </font>
    <font>
      <sz val="14"/>
      <name val="Angsana New"/>
      <family val="1"/>
    </font>
    <font>
      <sz val="12"/>
      <name val="AngsanaUPC"/>
      <family val="1"/>
    </font>
    <font>
      <sz val="14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16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NumberFormat="1" applyFont="1" applyAlignment="1"/>
    <xf numFmtId="0" fontId="3" fillId="0" borderId="0" xfId="0" applyFont="1"/>
    <xf numFmtId="0" fontId="4" fillId="0" borderId="0" xfId="0" applyFont="1" applyBorder="1"/>
    <xf numFmtId="3" fontId="5" fillId="0" borderId="0" xfId="0" applyNumberFormat="1" applyFont="1" applyBorder="1" applyAlignment="1"/>
    <xf numFmtId="3" fontId="5" fillId="0" borderId="0" xfId="0" applyNumberFormat="1" applyFont="1" applyBorder="1" applyAlignment="1" applyProtection="1">
      <alignment horizontal="left" vertical="center"/>
    </xf>
    <xf numFmtId="3" fontId="5" fillId="0" borderId="0" xfId="0" applyNumberFormat="1" applyFont="1" applyFill="1" applyBorder="1" applyAlignment="1"/>
    <xf numFmtId="0" fontId="5" fillId="0" borderId="0" xfId="0" applyNumberFormat="1" applyFont="1" applyBorder="1" applyAlignment="1"/>
    <xf numFmtId="0" fontId="5" fillId="0" borderId="0" xfId="0" applyFont="1" applyBorder="1" applyAlignment="1"/>
    <xf numFmtId="0" fontId="6" fillId="0" borderId="1" xfId="0" applyNumberFormat="1" applyFont="1" applyBorder="1" applyAlignment="1"/>
    <xf numFmtId="3" fontId="6" fillId="0" borderId="2" xfId="0" applyNumberFormat="1" applyFont="1" applyBorder="1" applyAlignment="1" applyProtection="1">
      <alignment horizontal="center" vertical="center"/>
    </xf>
    <xf numFmtId="3" fontId="6" fillId="0" borderId="3" xfId="0" applyNumberFormat="1" applyFont="1" applyBorder="1" applyAlignment="1" applyProtection="1">
      <alignment horizontal="left" vertical="center"/>
    </xf>
    <xf numFmtId="3" fontId="6" fillId="0" borderId="4" xfId="0" applyNumberFormat="1" applyFont="1" applyBorder="1" applyAlignment="1" applyProtection="1">
      <alignment horizontal="center" vertical="center"/>
    </xf>
    <xf numFmtId="3" fontId="6" fillId="0" borderId="4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Border="1" applyAlignment="1"/>
    <xf numFmtId="0" fontId="6" fillId="0" borderId="5" xfId="0" applyNumberFormat="1" applyFont="1" applyBorder="1" applyAlignment="1"/>
    <xf numFmtId="3" fontId="6" fillId="0" borderId="6" xfId="0" applyNumberFormat="1" applyFont="1" applyBorder="1" applyAlignment="1" applyProtection="1">
      <alignment horizontal="center" vertical="center"/>
    </xf>
    <xf numFmtId="3" fontId="6" fillId="0" borderId="6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Border="1" applyAlignment="1"/>
    <xf numFmtId="0" fontId="6" fillId="0" borderId="5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NumberFormat="1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6" fillId="0" borderId="9" xfId="0" applyNumberFormat="1" applyFont="1" applyBorder="1" applyAlignment="1" applyProtection="1">
      <alignment horizontal="center" vertical="center"/>
    </xf>
    <xf numFmtId="3" fontId="6" fillId="0" borderId="9" xfId="0" applyNumberFormat="1" applyFont="1" applyFill="1" applyBorder="1" applyAlignment="1" applyProtection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0" xfId="0" applyNumberFormat="1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8" fillId="0" borderId="11" xfId="0" applyNumberFormat="1" applyFont="1" applyBorder="1" applyAlignment="1" applyProtection="1">
      <alignment vertical="center"/>
    </xf>
    <xf numFmtId="0" fontId="9" fillId="0" borderId="7" xfId="0" applyNumberFormat="1" applyFont="1" applyBorder="1" applyAlignment="1" applyProtection="1">
      <alignment horizontal="center" vertical="center"/>
    </xf>
    <xf numFmtId="0" fontId="9" fillId="0" borderId="0" xfId="0" applyNumberFormat="1" applyFont="1" applyBorder="1" applyAlignment="1"/>
    <xf numFmtId="0" fontId="9" fillId="0" borderId="0" xfId="0" applyFont="1" applyBorder="1" applyAlignment="1"/>
    <xf numFmtId="3" fontId="7" fillId="0" borderId="5" xfId="0" applyNumberFormat="1" applyFont="1" applyFill="1" applyBorder="1" applyAlignment="1">
      <alignment horizontal="left"/>
    </xf>
    <xf numFmtId="187" fontId="10" fillId="0" borderId="12" xfId="0" applyNumberFormat="1" applyFont="1" applyFill="1" applyBorder="1" applyAlignment="1">
      <alignment horizontal="right" vertical="center"/>
    </xf>
    <xf numFmtId="0" fontId="11" fillId="0" borderId="7" xfId="0" applyNumberFormat="1" applyFont="1" applyFill="1" applyBorder="1" applyAlignment="1">
      <alignment horizontal="left"/>
    </xf>
    <xf numFmtId="0" fontId="11" fillId="0" borderId="0" xfId="0" applyNumberFormat="1" applyFont="1" applyBorder="1" applyAlignment="1"/>
    <xf numFmtId="3" fontId="12" fillId="0" borderId="5" xfId="0" applyNumberFormat="1" applyFont="1" applyFill="1" applyBorder="1" applyAlignment="1">
      <alignment horizontal="left"/>
    </xf>
    <xf numFmtId="187" fontId="13" fillId="0" borderId="12" xfId="0" applyNumberFormat="1" applyFont="1" applyFill="1" applyBorder="1" applyAlignment="1">
      <alignment horizontal="right" vertical="center"/>
    </xf>
    <xf numFmtId="0" fontId="5" fillId="0" borderId="7" xfId="0" applyNumberFormat="1" applyFont="1" applyFill="1" applyBorder="1" applyAlignment="1">
      <alignment horizontal="left"/>
    </xf>
    <xf numFmtId="187" fontId="13" fillId="0" borderId="12" xfId="0" applyNumberFormat="1" applyFont="1" applyFill="1" applyBorder="1" applyAlignment="1">
      <alignment vertical="center"/>
    </xf>
    <xf numFmtId="3" fontId="14" fillId="0" borderId="5" xfId="0" applyNumberFormat="1" applyFont="1" applyFill="1" applyBorder="1" applyAlignment="1">
      <alignment horizontal="left"/>
    </xf>
    <xf numFmtId="3" fontId="14" fillId="0" borderId="0" xfId="0" applyNumberFormat="1" applyFont="1" applyFill="1" applyBorder="1" applyAlignment="1">
      <alignment horizontal="left"/>
    </xf>
    <xf numFmtId="187" fontId="13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left"/>
    </xf>
    <xf numFmtId="3" fontId="6" fillId="0" borderId="11" xfId="0" applyNumberFormat="1" applyFont="1" applyBorder="1" applyAlignment="1" applyProtection="1">
      <alignment horizontal="center" vertical="center"/>
    </xf>
    <xf numFmtId="3" fontId="6" fillId="0" borderId="11" xfId="0" applyNumberFormat="1" applyFont="1" applyFill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left"/>
    </xf>
    <xf numFmtId="3" fontId="15" fillId="0" borderId="5" xfId="0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left"/>
    </xf>
    <xf numFmtId="187" fontId="13" fillId="0" borderId="13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/>
    </xf>
    <xf numFmtId="3" fontId="5" fillId="0" borderId="0" xfId="0" applyNumberFormat="1" applyFont="1" applyFill="1" applyBorder="1" applyAlignment="1" applyProtection="1">
      <alignment horizontal="right"/>
    </xf>
    <xf numFmtId="3" fontId="5" fillId="0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Border="1" applyAlignment="1" applyProtection="1">
      <alignment horizontal="left"/>
    </xf>
    <xf numFmtId="3" fontId="5" fillId="0" borderId="0" xfId="0" applyNumberFormat="1" applyFont="1" applyBorder="1" applyAlignment="1" applyProtection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0" fontId="5" fillId="0" borderId="0" xfId="0" applyNumberFormat="1" applyFont="1" applyBorder="1" applyAlignment="1" applyProtection="1">
      <alignment horizontal="right"/>
    </xf>
  </cellXfs>
  <cellStyles count="6">
    <cellStyle name="Comma 2" xfId="1"/>
    <cellStyle name="Normal" xfId="0" builtinId="0"/>
    <cellStyle name="Normal 2" xfId="2"/>
    <cellStyle name="เครื่องหมายจุลภาค 2" xfId="3"/>
    <cellStyle name="เครื่องหมายจุลภาค 3" xfId="4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7"/>
  <sheetViews>
    <sheetView tabSelected="1" view="pageBreakPreview" zoomScaleNormal="80" zoomScaleSheetLayoutView="100" workbookViewId="0">
      <selection activeCell="B39" sqref="B39"/>
    </sheetView>
  </sheetViews>
  <sheetFormatPr defaultRowHeight="18" x14ac:dyDescent="0.4"/>
  <cols>
    <col min="1" max="1" width="21" style="10" customWidth="1"/>
    <col min="2" max="2" width="10.85546875" style="7" customWidth="1"/>
    <col min="3" max="3" width="7.85546875" style="7" customWidth="1"/>
    <col min="4" max="4" width="8.42578125" style="7" customWidth="1"/>
    <col min="5" max="5" width="7.7109375" style="7" customWidth="1"/>
    <col min="6" max="6" width="8.140625" style="7" customWidth="1"/>
    <col min="7" max="7" width="8.28515625" style="7" customWidth="1"/>
    <col min="8" max="8" width="8.140625" style="7" customWidth="1"/>
    <col min="9" max="9" width="8" style="7" customWidth="1"/>
    <col min="10" max="10" width="7.7109375" style="7" customWidth="1"/>
    <col min="11" max="12" width="6.7109375" style="7" customWidth="1"/>
    <col min="13" max="13" width="6.5703125" style="9" customWidth="1"/>
    <col min="14" max="14" width="7.42578125" style="7" customWidth="1"/>
    <col min="15" max="15" width="6.85546875" style="7" customWidth="1"/>
    <col min="16" max="16" width="6.7109375" style="7" customWidth="1"/>
    <col min="17" max="17" width="6.85546875" style="7" customWidth="1"/>
    <col min="18" max="18" width="6.7109375" style="7" customWidth="1"/>
    <col min="19" max="19" width="7.42578125" style="7" customWidth="1"/>
    <col min="20" max="20" width="8.85546875" style="7" customWidth="1"/>
    <col min="21" max="21" width="9.42578125" style="7" customWidth="1"/>
    <col min="22" max="22" width="27.85546875" style="10" customWidth="1"/>
    <col min="23" max="23" width="9" style="10" customWidth="1"/>
    <col min="24" max="24" width="16.85546875" style="10" customWidth="1"/>
    <col min="25" max="25" width="12.85546875" style="10" customWidth="1"/>
    <col min="26" max="16384" width="9.140625" style="10"/>
  </cols>
  <sheetData>
    <row r="1" spans="1:29" s="1" customFormat="1" ht="21" x14ac:dyDescent="0.45">
      <c r="A1" s="1" t="s">
        <v>0</v>
      </c>
      <c r="B1" s="2"/>
    </row>
    <row r="2" spans="1:29" s="5" customFormat="1" ht="21" x14ac:dyDescent="0.45">
      <c r="A2" s="3" t="s">
        <v>1</v>
      </c>
      <c r="B2" s="2"/>
      <c r="C2" s="4"/>
    </row>
    <row r="3" spans="1:29" ht="4.5" customHeight="1" x14ac:dyDescent="0.4">
      <c r="A3" s="6"/>
      <c r="G3" s="8"/>
      <c r="Y3" s="11"/>
    </row>
    <row r="4" spans="1:29" ht="18.75" x14ac:dyDescent="0.4">
      <c r="A4" s="12"/>
      <c r="B4" s="13" t="s">
        <v>2</v>
      </c>
      <c r="C4" s="14" t="s">
        <v>3</v>
      </c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17"/>
      <c r="Y4" s="11"/>
    </row>
    <row r="5" spans="1:29" ht="18.75" x14ac:dyDescent="0.4">
      <c r="A5" s="18"/>
      <c r="B5" s="19" t="s">
        <v>4</v>
      </c>
      <c r="C5" s="19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19" t="s">
        <v>11</v>
      </c>
      <c r="J5" s="19" t="s">
        <v>12</v>
      </c>
      <c r="K5" s="19" t="s">
        <v>13</v>
      </c>
      <c r="L5" s="19" t="s">
        <v>14</v>
      </c>
      <c r="M5" s="20" t="s">
        <v>15</v>
      </c>
      <c r="N5" s="19" t="s">
        <v>16</v>
      </c>
      <c r="O5" s="19" t="s">
        <v>17</v>
      </c>
      <c r="P5" s="19" t="s">
        <v>18</v>
      </c>
      <c r="Q5" s="19" t="s">
        <v>19</v>
      </c>
      <c r="R5" s="19" t="s">
        <v>20</v>
      </c>
      <c r="S5" s="19" t="s">
        <v>21</v>
      </c>
      <c r="T5" s="19" t="s">
        <v>22</v>
      </c>
      <c r="U5" s="19" t="s">
        <v>23</v>
      </c>
      <c r="V5" s="21"/>
      <c r="W5" s="11"/>
      <c r="Y5" s="11"/>
    </row>
    <row r="6" spans="1:29" ht="18.75" x14ac:dyDescent="0.4">
      <c r="A6" s="22" t="s">
        <v>24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  <c r="N6" s="19"/>
      <c r="O6" s="19"/>
      <c r="P6" s="19"/>
      <c r="Q6" s="19"/>
      <c r="R6" s="19"/>
      <c r="S6" s="23" t="s">
        <v>25</v>
      </c>
      <c r="T6" s="23" t="s">
        <v>26</v>
      </c>
      <c r="U6" s="23" t="s">
        <v>27</v>
      </c>
      <c r="V6" s="24" t="s">
        <v>28</v>
      </c>
      <c r="Y6" s="11"/>
      <c r="AC6" s="11"/>
    </row>
    <row r="7" spans="1:29" ht="18.75" x14ac:dyDescent="0.4">
      <c r="A7" s="25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19"/>
      <c r="O7" s="19"/>
      <c r="P7" s="19"/>
      <c r="Q7" s="19"/>
      <c r="R7" s="19"/>
      <c r="S7" s="23" t="s">
        <v>29</v>
      </c>
      <c r="T7" s="19"/>
      <c r="U7" s="23" t="s">
        <v>30</v>
      </c>
      <c r="V7" s="24"/>
      <c r="W7" s="11"/>
      <c r="Y7" s="11"/>
    </row>
    <row r="8" spans="1:29" ht="18.75" x14ac:dyDescent="0.4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8"/>
      <c r="N8" s="27"/>
      <c r="O8" s="27"/>
      <c r="P8" s="27"/>
      <c r="Q8" s="27"/>
      <c r="R8" s="27"/>
      <c r="S8" s="29" t="s">
        <v>31</v>
      </c>
      <c r="T8" s="27"/>
      <c r="U8" s="29" t="s">
        <v>32</v>
      </c>
      <c r="V8" s="30"/>
      <c r="Y8" s="11"/>
    </row>
    <row r="9" spans="1:29" s="34" customFormat="1" ht="27.95" customHeight="1" x14ac:dyDescent="0.4">
      <c r="A9" s="31" t="s">
        <v>33</v>
      </c>
      <c r="B9" s="32">
        <f t="shared" ref="B9:U9" si="0">SUM(B10,B42)</f>
        <v>1122905</v>
      </c>
      <c r="C9" s="32">
        <f t="shared" si="0"/>
        <v>72149</v>
      </c>
      <c r="D9" s="32">
        <f t="shared" si="0"/>
        <v>76405</v>
      </c>
      <c r="E9" s="32">
        <f t="shared" si="0"/>
        <v>85083</v>
      </c>
      <c r="F9" s="32">
        <f t="shared" si="0"/>
        <v>88497</v>
      </c>
      <c r="G9" s="32">
        <f t="shared" si="0"/>
        <v>81290</v>
      </c>
      <c r="H9" s="32">
        <f t="shared" si="0"/>
        <v>97353</v>
      </c>
      <c r="I9" s="32">
        <f t="shared" si="0"/>
        <v>100833</v>
      </c>
      <c r="J9" s="32">
        <f t="shared" si="0"/>
        <v>104661</v>
      </c>
      <c r="K9" s="32">
        <f t="shared" si="0"/>
        <v>98125</v>
      </c>
      <c r="L9" s="32">
        <f t="shared" si="0"/>
        <v>80839</v>
      </c>
      <c r="M9" s="32">
        <f t="shared" si="0"/>
        <v>66439</v>
      </c>
      <c r="N9" s="32">
        <f t="shared" si="0"/>
        <v>50901</v>
      </c>
      <c r="O9" s="32">
        <f t="shared" si="0"/>
        <v>39157</v>
      </c>
      <c r="P9" s="32">
        <f t="shared" si="0"/>
        <v>27159</v>
      </c>
      <c r="Q9" s="32">
        <f t="shared" si="0"/>
        <v>18543</v>
      </c>
      <c r="R9" s="32">
        <f t="shared" si="0"/>
        <v>11582</v>
      </c>
      <c r="S9" s="32">
        <f t="shared" si="0"/>
        <v>10267</v>
      </c>
      <c r="T9" s="32">
        <f t="shared" si="0"/>
        <v>13048</v>
      </c>
      <c r="U9" s="32">
        <f t="shared" si="0"/>
        <v>574</v>
      </c>
      <c r="V9" s="33" t="s">
        <v>4</v>
      </c>
      <c r="Y9" s="35"/>
    </row>
    <row r="10" spans="1:29" s="39" customFormat="1" ht="27.95" customHeight="1" x14ac:dyDescent="0.45">
      <c r="A10" s="36" t="s">
        <v>34</v>
      </c>
      <c r="B10" s="37">
        <f>SUM(B11:B28)</f>
        <v>561472</v>
      </c>
      <c r="C10" s="37">
        <f t="shared" ref="C10:U10" si="1">SUM(C11:C28)</f>
        <v>36954</v>
      </c>
      <c r="D10" s="37">
        <f t="shared" si="1"/>
        <v>38995</v>
      </c>
      <c r="E10" s="37">
        <f t="shared" si="1"/>
        <v>43610</v>
      </c>
      <c r="F10" s="37">
        <f t="shared" si="1"/>
        <v>45232</v>
      </c>
      <c r="G10" s="37">
        <f t="shared" si="1"/>
        <v>40809</v>
      </c>
      <c r="H10" s="37">
        <f t="shared" si="1"/>
        <v>49492</v>
      </c>
      <c r="I10" s="37">
        <f t="shared" si="1"/>
        <v>51696</v>
      </c>
      <c r="J10" s="37">
        <f t="shared" si="1"/>
        <v>53288</v>
      </c>
      <c r="K10" s="37">
        <f t="shared" si="1"/>
        <v>49317</v>
      </c>
      <c r="L10" s="37">
        <f t="shared" si="1"/>
        <v>40182</v>
      </c>
      <c r="M10" s="37">
        <f t="shared" si="1"/>
        <v>32113</v>
      </c>
      <c r="N10" s="37">
        <f t="shared" si="1"/>
        <v>24356</v>
      </c>
      <c r="O10" s="37">
        <f t="shared" si="1"/>
        <v>18280</v>
      </c>
      <c r="P10" s="37">
        <f t="shared" si="1"/>
        <v>12628</v>
      </c>
      <c r="Q10" s="37">
        <f t="shared" si="1"/>
        <v>8193</v>
      </c>
      <c r="R10" s="37">
        <f t="shared" si="1"/>
        <v>4790</v>
      </c>
      <c r="S10" s="37">
        <f t="shared" si="1"/>
        <v>4261</v>
      </c>
      <c r="T10" s="37">
        <f t="shared" si="1"/>
        <v>7001</v>
      </c>
      <c r="U10" s="37">
        <f t="shared" si="1"/>
        <v>275</v>
      </c>
      <c r="V10" s="38" t="s">
        <v>35</v>
      </c>
    </row>
    <row r="11" spans="1:29" s="39" customFormat="1" ht="27.95" customHeight="1" x14ac:dyDescent="0.45">
      <c r="A11" s="40" t="s">
        <v>36</v>
      </c>
      <c r="B11" s="41">
        <v>95475</v>
      </c>
      <c r="C11" s="41">
        <v>5749</v>
      </c>
      <c r="D11" s="41">
        <v>6414</v>
      </c>
      <c r="E11" s="41">
        <v>7190</v>
      </c>
      <c r="F11" s="41">
        <v>7694</v>
      </c>
      <c r="G11" s="41">
        <v>7835</v>
      </c>
      <c r="H11" s="41">
        <v>8138</v>
      </c>
      <c r="I11" s="41">
        <v>8117</v>
      </c>
      <c r="J11" s="41">
        <v>8438</v>
      </c>
      <c r="K11" s="41">
        <v>7869</v>
      </c>
      <c r="L11" s="41">
        <v>7025</v>
      </c>
      <c r="M11" s="41">
        <v>5785</v>
      </c>
      <c r="N11" s="41">
        <v>4180</v>
      </c>
      <c r="O11" s="41">
        <v>3057</v>
      </c>
      <c r="P11" s="41">
        <v>2206</v>
      </c>
      <c r="Q11" s="41">
        <v>1380</v>
      </c>
      <c r="R11" s="41">
        <v>785</v>
      </c>
      <c r="S11" s="41">
        <v>692</v>
      </c>
      <c r="T11" s="41">
        <v>2755</v>
      </c>
      <c r="U11" s="41">
        <v>166</v>
      </c>
      <c r="V11" s="42" t="s">
        <v>37</v>
      </c>
    </row>
    <row r="12" spans="1:29" s="39" customFormat="1" ht="27.95" customHeight="1" x14ac:dyDescent="0.45">
      <c r="A12" s="40" t="s">
        <v>38</v>
      </c>
      <c r="B12" s="41">
        <v>22777</v>
      </c>
      <c r="C12" s="41">
        <v>1689</v>
      </c>
      <c r="D12" s="41">
        <v>1822</v>
      </c>
      <c r="E12" s="41">
        <v>1965</v>
      </c>
      <c r="F12" s="41">
        <v>1888</v>
      </c>
      <c r="G12" s="41">
        <v>1793</v>
      </c>
      <c r="H12" s="41">
        <v>2186</v>
      </c>
      <c r="I12" s="41">
        <v>2242</v>
      </c>
      <c r="J12" s="41">
        <v>2244</v>
      </c>
      <c r="K12" s="41">
        <v>1765</v>
      </c>
      <c r="L12" s="41">
        <v>1485</v>
      </c>
      <c r="M12" s="41">
        <v>1077</v>
      </c>
      <c r="N12" s="41">
        <v>852</v>
      </c>
      <c r="O12" s="41">
        <v>634</v>
      </c>
      <c r="P12" s="41">
        <v>360</v>
      </c>
      <c r="Q12" s="41">
        <v>250</v>
      </c>
      <c r="R12" s="41">
        <v>130</v>
      </c>
      <c r="S12" s="41">
        <v>94</v>
      </c>
      <c r="T12" s="41">
        <v>299</v>
      </c>
      <c r="U12" s="41">
        <v>2</v>
      </c>
      <c r="V12" s="42" t="s">
        <v>39</v>
      </c>
    </row>
    <row r="13" spans="1:29" s="39" customFormat="1" ht="27.95" customHeight="1" x14ac:dyDescent="0.45">
      <c r="A13" s="40" t="s">
        <v>40</v>
      </c>
      <c r="B13" s="41">
        <v>16272</v>
      </c>
      <c r="C13" s="41">
        <v>953</v>
      </c>
      <c r="D13" s="41">
        <v>973</v>
      </c>
      <c r="E13" s="41">
        <v>1145</v>
      </c>
      <c r="F13" s="41">
        <v>1201</v>
      </c>
      <c r="G13" s="41">
        <v>1164</v>
      </c>
      <c r="H13" s="41">
        <v>1497</v>
      </c>
      <c r="I13" s="41">
        <v>1524</v>
      </c>
      <c r="J13" s="41">
        <v>1606</v>
      </c>
      <c r="K13" s="41">
        <v>1493</v>
      </c>
      <c r="L13" s="41">
        <v>1215</v>
      </c>
      <c r="M13" s="41">
        <v>1009</v>
      </c>
      <c r="N13" s="41">
        <v>726</v>
      </c>
      <c r="O13" s="41">
        <v>543</v>
      </c>
      <c r="P13" s="41">
        <v>407</v>
      </c>
      <c r="Q13" s="41">
        <v>286</v>
      </c>
      <c r="R13" s="41">
        <v>184</v>
      </c>
      <c r="S13" s="43">
        <v>184</v>
      </c>
      <c r="T13" s="41">
        <v>162</v>
      </c>
      <c r="U13" s="41">
        <v>0</v>
      </c>
      <c r="V13" s="42" t="s">
        <v>41</v>
      </c>
    </row>
    <row r="14" spans="1:29" s="39" customFormat="1" ht="27.95" customHeight="1" x14ac:dyDescent="0.45">
      <c r="A14" s="40" t="s">
        <v>42</v>
      </c>
      <c r="B14" s="41">
        <v>39435</v>
      </c>
      <c r="C14" s="41">
        <v>2373</v>
      </c>
      <c r="D14" s="41">
        <v>2497</v>
      </c>
      <c r="E14" s="41">
        <v>2953</v>
      </c>
      <c r="F14" s="41">
        <v>3091</v>
      </c>
      <c r="G14" s="41">
        <v>2616</v>
      </c>
      <c r="H14" s="41">
        <v>3343</v>
      </c>
      <c r="I14" s="41">
        <v>3688</v>
      </c>
      <c r="J14" s="41">
        <v>3884</v>
      </c>
      <c r="K14" s="41">
        <v>3630</v>
      </c>
      <c r="L14" s="41">
        <v>2991</v>
      </c>
      <c r="M14" s="41">
        <v>2423</v>
      </c>
      <c r="N14" s="41">
        <v>1923</v>
      </c>
      <c r="O14" s="41">
        <v>1419</v>
      </c>
      <c r="P14" s="41">
        <v>977</v>
      </c>
      <c r="Q14" s="41">
        <v>646</v>
      </c>
      <c r="R14" s="41">
        <v>372</v>
      </c>
      <c r="S14" s="41">
        <v>330</v>
      </c>
      <c r="T14" s="41">
        <v>272</v>
      </c>
      <c r="U14" s="41">
        <v>7</v>
      </c>
      <c r="V14" s="42" t="s">
        <v>43</v>
      </c>
    </row>
    <row r="15" spans="1:29" s="39" customFormat="1" ht="27.95" customHeight="1" x14ac:dyDescent="0.45">
      <c r="A15" s="40" t="s">
        <v>44</v>
      </c>
      <c r="B15" s="41">
        <v>25970</v>
      </c>
      <c r="C15" s="41">
        <v>1643</v>
      </c>
      <c r="D15" s="41">
        <v>1787</v>
      </c>
      <c r="E15" s="41">
        <v>1938</v>
      </c>
      <c r="F15" s="41">
        <v>2050</v>
      </c>
      <c r="G15" s="41">
        <v>1868</v>
      </c>
      <c r="H15" s="41">
        <v>2222</v>
      </c>
      <c r="I15" s="41">
        <v>2385</v>
      </c>
      <c r="J15" s="41">
        <v>2500</v>
      </c>
      <c r="K15" s="41">
        <v>2331</v>
      </c>
      <c r="L15" s="41">
        <v>1870</v>
      </c>
      <c r="M15" s="41">
        <v>1532</v>
      </c>
      <c r="N15" s="41">
        <v>1161</v>
      </c>
      <c r="O15" s="41">
        <v>945</v>
      </c>
      <c r="P15" s="41">
        <v>580</v>
      </c>
      <c r="Q15" s="41">
        <v>422</v>
      </c>
      <c r="R15" s="41">
        <v>198</v>
      </c>
      <c r="S15" s="41">
        <v>158</v>
      </c>
      <c r="T15" s="41">
        <v>363</v>
      </c>
      <c r="U15" s="41">
        <v>17</v>
      </c>
      <c r="V15" s="42" t="s">
        <v>45</v>
      </c>
    </row>
    <row r="16" spans="1:29" s="39" customFormat="1" ht="27.95" customHeight="1" x14ac:dyDescent="0.45">
      <c r="A16" s="40" t="s">
        <v>46</v>
      </c>
      <c r="B16" s="41">
        <v>25492</v>
      </c>
      <c r="C16" s="41">
        <v>1642</v>
      </c>
      <c r="D16" s="41">
        <v>1607</v>
      </c>
      <c r="E16" s="41">
        <v>1929</v>
      </c>
      <c r="F16" s="41">
        <v>1975</v>
      </c>
      <c r="G16" s="41">
        <v>1726</v>
      </c>
      <c r="H16" s="41">
        <v>2140</v>
      </c>
      <c r="I16" s="41">
        <v>2234</v>
      </c>
      <c r="J16" s="41">
        <v>2313</v>
      </c>
      <c r="K16" s="41">
        <v>2285</v>
      </c>
      <c r="L16" s="41">
        <v>1870</v>
      </c>
      <c r="M16" s="41">
        <v>1526</v>
      </c>
      <c r="N16" s="41">
        <v>1294</v>
      </c>
      <c r="O16" s="41">
        <v>1023</v>
      </c>
      <c r="P16" s="41">
        <v>746</v>
      </c>
      <c r="Q16" s="41">
        <v>466</v>
      </c>
      <c r="R16" s="41">
        <v>339</v>
      </c>
      <c r="S16" s="41">
        <v>313</v>
      </c>
      <c r="T16" s="41">
        <v>59</v>
      </c>
      <c r="U16" s="41">
        <v>5</v>
      </c>
      <c r="V16" s="42" t="s">
        <v>47</v>
      </c>
    </row>
    <row r="17" spans="1:22" s="39" customFormat="1" ht="27.95" customHeight="1" x14ac:dyDescent="0.45">
      <c r="A17" s="40" t="s">
        <v>48</v>
      </c>
      <c r="B17" s="41">
        <v>7213</v>
      </c>
      <c r="C17" s="41">
        <v>485</v>
      </c>
      <c r="D17" s="41">
        <v>525</v>
      </c>
      <c r="E17" s="41">
        <v>490</v>
      </c>
      <c r="F17" s="41">
        <v>592</v>
      </c>
      <c r="G17" s="41">
        <v>556</v>
      </c>
      <c r="H17" s="41">
        <v>634</v>
      </c>
      <c r="I17" s="41">
        <v>691</v>
      </c>
      <c r="J17" s="41">
        <v>713</v>
      </c>
      <c r="K17" s="41">
        <v>609</v>
      </c>
      <c r="L17" s="41">
        <v>514</v>
      </c>
      <c r="M17" s="41">
        <v>397</v>
      </c>
      <c r="N17" s="41">
        <v>319</v>
      </c>
      <c r="O17" s="41">
        <v>233</v>
      </c>
      <c r="P17" s="41">
        <v>164</v>
      </c>
      <c r="Q17" s="41">
        <v>116</v>
      </c>
      <c r="R17" s="41">
        <v>76</v>
      </c>
      <c r="S17" s="41">
        <v>83</v>
      </c>
      <c r="T17" s="41">
        <v>16</v>
      </c>
      <c r="U17" s="41">
        <v>0</v>
      </c>
      <c r="V17" s="42" t="s">
        <v>49</v>
      </c>
    </row>
    <row r="18" spans="1:22" s="39" customFormat="1" ht="27.95" customHeight="1" x14ac:dyDescent="0.45">
      <c r="A18" s="40" t="s">
        <v>50</v>
      </c>
      <c r="B18" s="41">
        <v>61103</v>
      </c>
      <c r="C18" s="41">
        <v>4237</v>
      </c>
      <c r="D18" s="41">
        <v>4425</v>
      </c>
      <c r="E18" s="41">
        <v>4893</v>
      </c>
      <c r="F18" s="41">
        <v>5305</v>
      </c>
      <c r="G18" s="41">
        <v>4474</v>
      </c>
      <c r="H18" s="41">
        <v>5525</v>
      </c>
      <c r="I18" s="41">
        <v>5721</v>
      </c>
      <c r="J18" s="41">
        <v>6100</v>
      </c>
      <c r="K18" s="41">
        <v>5417</v>
      </c>
      <c r="L18" s="41">
        <v>4366</v>
      </c>
      <c r="M18" s="41">
        <v>3297</v>
      </c>
      <c r="N18" s="41">
        <v>2432</v>
      </c>
      <c r="O18" s="41">
        <v>1858</v>
      </c>
      <c r="P18" s="41">
        <v>1170</v>
      </c>
      <c r="Q18" s="41">
        <v>770</v>
      </c>
      <c r="R18" s="41">
        <v>410</v>
      </c>
      <c r="S18" s="41">
        <v>376</v>
      </c>
      <c r="T18" s="41">
        <v>320</v>
      </c>
      <c r="U18" s="41">
        <v>7</v>
      </c>
      <c r="V18" s="42" t="s">
        <v>51</v>
      </c>
    </row>
    <row r="19" spans="1:22" s="39" customFormat="1" ht="27.95" customHeight="1" x14ac:dyDescent="0.45">
      <c r="A19" s="40" t="s">
        <v>52</v>
      </c>
      <c r="B19" s="41">
        <v>19513</v>
      </c>
      <c r="C19" s="41">
        <v>1339</v>
      </c>
      <c r="D19" s="41">
        <v>1461</v>
      </c>
      <c r="E19" s="41">
        <v>1617</v>
      </c>
      <c r="F19" s="41">
        <v>1609</v>
      </c>
      <c r="G19" s="41">
        <v>1410</v>
      </c>
      <c r="H19" s="41">
        <v>1707</v>
      </c>
      <c r="I19" s="41">
        <v>1832</v>
      </c>
      <c r="J19" s="41">
        <v>1896</v>
      </c>
      <c r="K19" s="41">
        <v>1737</v>
      </c>
      <c r="L19" s="41">
        <v>1328</v>
      </c>
      <c r="M19" s="41">
        <v>1054</v>
      </c>
      <c r="N19" s="41">
        <v>746</v>
      </c>
      <c r="O19" s="41">
        <v>611</v>
      </c>
      <c r="P19" s="41">
        <v>444</v>
      </c>
      <c r="Q19" s="41">
        <v>299</v>
      </c>
      <c r="R19" s="41">
        <v>180</v>
      </c>
      <c r="S19" s="41">
        <v>142</v>
      </c>
      <c r="T19" s="41">
        <v>98</v>
      </c>
      <c r="U19" s="41">
        <v>3</v>
      </c>
      <c r="V19" s="42" t="s">
        <v>53</v>
      </c>
    </row>
    <row r="20" spans="1:22" s="39" customFormat="1" ht="27.95" customHeight="1" x14ac:dyDescent="0.45">
      <c r="A20" s="40" t="s">
        <v>54</v>
      </c>
      <c r="B20" s="41">
        <v>34913</v>
      </c>
      <c r="C20" s="41">
        <v>2569</v>
      </c>
      <c r="D20" s="41">
        <v>2652</v>
      </c>
      <c r="E20" s="41">
        <v>2828</v>
      </c>
      <c r="F20" s="41">
        <v>2954</v>
      </c>
      <c r="G20" s="41">
        <v>2493</v>
      </c>
      <c r="H20" s="41">
        <v>3162</v>
      </c>
      <c r="I20" s="41">
        <v>3378</v>
      </c>
      <c r="J20" s="41">
        <v>3304</v>
      </c>
      <c r="K20" s="41">
        <v>3002</v>
      </c>
      <c r="L20" s="41">
        <v>2291</v>
      </c>
      <c r="M20" s="41">
        <v>1944</v>
      </c>
      <c r="N20" s="41">
        <v>1335</v>
      </c>
      <c r="O20" s="41">
        <v>1039</v>
      </c>
      <c r="P20" s="41">
        <v>684</v>
      </c>
      <c r="Q20" s="41">
        <v>504</v>
      </c>
      <c r="R20" s="41">
        <v>264</v>
      </c>
      <c r="S20" s="41">
        <v>230</v>
      </c>
      <c r="T20" s="41">
        <v>274</v>
      </c>
      <c r="U20" s="41">
        <v>6</v>
      </c>
      <c r="V20" s="42" t="s">
        <v>55</v>
      </c>
    </row>
    <row r="21" spans="1:22" s="39" customFormat="1" ht="27.95" customHeight="1" x14ac:dyDescent="0.45">
      <c r="A21" s="40" t="s">
        <v>56</v>
      </c>
      <c r="B21" s="41">
        <v>34751</v>
      </c>
      <c r="C21" s="41">
        <v>2404</v>
      </c>
      <c r="D21" s="41">
        <v>2547</v>
      </c>
      <c r="E21" s="41">
        <v>2912</v>
      </c>
      <c r="F21" s="41">
        <v>2879</v>
      </c>
      <c r="G21" s="41">
        <v>2412</v>
      </c>
      <c r="H21" s="41">
        <v>3071</v>
      </c>
      <c r="I21" s="41">
        <v>3322</v>
      </c>
      <c r="J21" s="41">
        <v>3484</v>
      </c>
      <c r="K21" s="41">
        <v>2996</v>
      </c>
      <c r="L21" s="41">
        <v>2355</v>
      </c>
      <c r="M21" s="41">
        <v>1774</v>
      </c>
      <c r="N21" s="41">
        <v>1397</v>
      </c>
      <c r="O21" s="41">
        <v>1131</v>
      </c>
      <c r="P21" s="41">
        <v>809</v>
      </c>
      <c r="Q21" s="41">
        <v>504</v>
      </c>
      <c r="R21" s="41">
        <v>338</v>
      </c>
      <c r="S21" s="41">
        <v>256</v>
      </c>
      <c r="T21" s="41">
        <v>154</v>
      </c>
      <c r="U21" s="41">
        <v>6</v>
      </c>
      <c r="V21" s="42" t="s">
        <v>57</v>
      </c>
    </row>
    <row r="22" spans="1:22" s="39" customFormat="1" ht="27.95" customHeight="1" x14ac:dyDescent="0.45">
      <c r="A22" s="40" t="s">
        <v>58</v>
      </c>
      <c r="B22" s="41">
        <v>74278</v>
      </c>
      <c r="C22" s="41">
        <v>4832</v>
      </c>
      <c r="D22" s="41">
        <v>5158</v>
      </c>
      <c r="E22" s="41">
        <v>5902</v>
      </c>
      <c r="F22" s="41">
        <v>5816</v>
      </c>
      <c r="G22" s="41">
        <v>5034</v>
      </c>
      <c r="H22" s="41">
        <v>6096</v>
      </c>
      <c r="I22" s="41">
        <v>6752</v>
      </c>
      <c r="J22" s="41">
        <v>7017</v>
      </c>
      <c r="K22" s="41">
        <v>6912</v>
      </c>
      <c r="L22" s="41">
        <v>5631</v>
      </c>
      <c r="M22" s="41">
        <v>4469</v>
      </c>
      <c r="N22" s="41">
        <v>3362</v>
      </c>
      <c r="O22" s="41">
        <v>2482</v>
      </c>
      <c r="P22" s="41">
        <v>1787</v>
      </c>
      <c r="Q22" s="41">
        <v>1083</v>
      </c>
      <c r="R22" s="41">
        <v>658</v>
      </c>
      <c r="S22" s="41">
        <v>595</v>
      </c>
      <c r="T22" s="41">
        <v>654</v>
      </c>
      <c r="U22" s="41">
        <v>38</v>
      </c>
      <c r="V22" s="42" t="s">
        <v>59</v>
      </c>
    </row>
    <row r="23" spans="1:22" s="39" customFormat="1" ht="27.95" customHeight="1" x14ac:dyDescent="0.45">
      <c r="A23" s="40" t="s">
        <v>60</v>
      </c>
      <c r="B23" s="41">
        <v>17065</v>
      </c>
      <c r="C23" s="41">
        <v>1278</v>
      </c>
      <c r="D23" s="41">
        <v>1214</v>
      </c>
      <c r="E23" s="41">
        <v>1409</v>
      </c>
      <c r="F23" s="41">
        <v>1397</v>
      </c>
      <c r="G23" s="41">
        <v>1197</v>
      </c>
      <c r="H23" s="41">
        <v>1537</v>
      </c>
      <c r="I23" s="41">
        <v>1562</v>
      </c>
      <c r="J23" s="41">
        <v>1560</v>
      </c>
      <c r="K23" s="41">
        <v>1473</v>
      </c>
      <c r="L23" s="41">
        <v>1104</v>
      </c>
      <c r="M23" s="41">
        <v>932</v>
      </c>
      <c r="N23" s="41">
        <v>788</v>
      </c>
      <c r="O23" s="41">
        <v>522</v>
      </c>
      <c r="P23" s="41">
        <v>348</v>
      </c>
      <c r="Q23" s="41">
        <v>227</v>
      </c>
      <c r="R23" s="41">
        <v>115</v>
      </c>
      <c r="S23" s="41">
        <v>121</v>
      </c>
      <c r="T23" s="41">
        <v>278</v>
      </c>
      <c r="U23" s="41">
        <v>3</v>
      </c>
      <c r="V23" s="42" t="s">
        <v>61</v>
      </c>
    </row>
    <row r="24" spans="1:22" s="39" customFormat="1" ht="27.95" customHeight="1" x14ac:dyDescent="0.45">
      <c r="A24" s="40" t="s">
        <v>62</v>
      </c>
      <c r="B24" s="41">
        <v>11904</v>
      </c>
      <c r="C24" s="41">
        <v>769</v>
      </c>
      <c r="D24" s="41">
        <v>807</v>
      </c>
      <c r="E24" s="41">
        <v>907</v>
      </c>
      <c r="F24" s="41">
        <v>822</v>
      </c>
      <c r="G24" s="41">
        <v>864</v>
      </c>
      <c r="H24" s="41">
        <v>1292</v>
      </c>
      <c r="I24" s="41">
        <v>1206</v>
      </c>
      <c r="J24" s="41">
        <v>1090</v>
      </c>
      <c r="K24" s="41">
        <v>1008</v>
      </c>
      <c r="L24" s="41">
        <v>859</v>
      </c>
      <c r="M24" s="41">
        <v>709</v>
      </c>
      <c r="N24" s="41">
        <v>523</v>
      </c>
      <c r="O24" s="41">
        <v>345</v>
      </c>
      <c r="P24" s="41">
        <v>277</v>
      </c>
      <c r="Q24" s="41">
        <v>176</v>
      </c>
      <c r="R24" s="41">
        <v>103</v>
      </c>
      <c r="S24" s="41">
        <v>105</v>
      </c>
      <c r="T24" s="41">
        <v>41</v>
      </c>
      <c r="U24" s="41">
        <v>1</v>
      </c>
      <c r="V24" s="42" t="s">
        <v>63</v>
      </c>
    </row>
    <row r="25" spans="1:22" s="39" customFormat="1" ht="27.95" customHeight="1" x14ac:dyDescent="0.45">
      <c r="A25" s="40" t="s">
        <v>64</v>
      </c>
      <c r="B25" s="41">
        <v>16917</v>
      </c>
      <c r="C25" s="41">
        <v>1010</v>
      </c>
      <c r="D25" s="41">
        <v>991</v>
      </c>
      <c r="E25" s="41">
        <v>1199</v>
      </c>
      <c r="F25" s="41">
        <v>1221</v>
      </c>
      <c r="G25" s="41">
        <v>1096</v>
      </c>
      <c r="H25" s="41">
        <v>1458</v>
      </c>
      <c r="I25" s="41">
        <v>1552</v>
      </c>
      <c r="J25" s="41">
        <v>1712</v>
      </c>
      <c r="K25" s="41">
        <v>1538</v>
      </c>
      <c r="L25" s="41">
        <v>1319</v>
      </c>
      <c r="M25" s="41">
        <v>1043</v>
      </c>
      <c r="N25" s="41">
        <v>825</v>
      </c>
      <c r="O25" s="41">
        <v>676</v>
      </c>
      <c r="P25" s="41">
        <v>487</v>
      </c>
      <c r="Q25" s="41">
        <v>299</v>
      </c>
      <c r="R25" s="41">
        <v>210</v>
      </c>
      <c r="S25" s="41">
        <v>197</v>
      </c>
      <c r="T25" s="41">
        <v>82</v>
      </c>
      <c r="U25" s="41">
        <v>2</v>
      </c>
      <c r="V25" s="42" t="s">
        <v>65</v>
      </c>
    </row>
    <row r="26" spans="1:22" s="39" customFormat="1" ht="27.95" customHeight="1" x14ac:dyDescent="0.45">
      <c r="A26" s="40" t="s">
        <v>66</v>
      </c>
      <c r="B26" s="41">
        <v>21874</v>
      </c>
      <c r="C26" s="41">
        <v>1596</v>
      </c>
      <c r="D26" s="41">
        <v>1625</v>
      </c>
      <c r="E26" s="41">
        <v>1671</v>
      </c>
      <c r="F26" s="41">
        <v>1887</v>
      </c>
      <c r="G26" s="41">
        <v>1641</v>
      </c>
      <c r="H26" s="41">
        <v>2054</v>
      </c>
      <c r="I26" s="41">
        <v>2157</v>
      </c>
      <c r="J26" s="41">
        <v>2034</v>
      </c>
      <c r="K26" s="41">
        <v>2019</v>
      </c>
      <c r="L26" s="41">
        <v>1419</v>
      </c>
      <c r="M26" s="41">
        <v>1177</v>
      </c>
      <c r="N26" s="41">
        <v>880</v>
      </c>
      <c r="O26" s="41">
        <v>623</v>
      </c>
      <c r="P26" s="41">
        <v>395</v>
      </c>
      <c r="Q26" s="41">
        <v>260</v>
      </c>
      <c r="R26" s="41">
        <v>134</v>
      </c>
      <c r="S26" s="41">
        <v>113</v>
      </c>
      <c r="T26" s="41">
        <v>187</v>
      </c>
      <c r="U26" s="41">
        <v>2</v>
      </c>
      <c r="V26" s="42" t="s">
        <v>67</v>
      </c>
    </row>
    <row r="27" spans="1:22" s="39" customFormat="1" ht="27.95" customHeight="1" x14ac:dyDescent="0.45">
      <c r="A27" s="40" t="s">
        <v>68</v>
      </c>
      <c r="B27" s="41">
        <v>18075</v>
      </c>
      <c r="C27" s="41">
        <v>1201</v>
      </c>
      <c r="D27" s="41">
        <v>1245</v>
      </c>
      <c r="E27" s="41">
        <v>1415</v>
      </c>
      <c r="F27" s="41">
        <v>1432</v>
      </c>
      <c r="G27" s="41">
        <v>1276</v>
      </c>
      <c r="H27" s="41">
        <v>1711</v>
      </c>
      <c r="I27" s="41">
        <v>1713</v>
      </c>
      <c r="J27" s="41">
        <v>1708</v>
      </c>
      <c r="K27" s="41">
        <v>1693</v>
      </c>
      <c r="L27" s="41">
        <v>1230</v>
      </c>
      <c r="M27" s="41">
        <v>913</v>
      </c>
      <c r="N27" s="41">
        <v>818</v>
      </c>
      <c r="O27" s="41">
        <v>596</v>
      </c>
      <c r="P27" s="41">
        <v>388</v>
      </c>
      <c r="Q27" s="41">
        <v>246</v>
      </c>
      <c r="R27" s="41">
        <v>138</v>
      </c>
      <c r="S27" s="41">
        <v>104</v>
      </c>
      <c r="T27" s="41">
        <v>244</v>
      </c>
      <c r="U27" s="41">
        <v>4</v>
      </c>
      <c r="V27" s="42" t="s">
        <v>69</v>
      </c>
    </row>
    <row r="28" spans="1:22" s="39" customFormat="1" ht="27.95" customHeight="1" x14ac:dyDescent="0.45">
      <c r="A28" s="40" t="s">
        <v>70</v>
      </c>
      <c r="B28" s="41">
        <v>18445</v>
      </c>
      <c r="C28" s="41">
        <v>1185</v>
      </c>
      <c r="D28" s="41">
        <v>1245</v>
      </c>
      <c r="E28" s="41">
        <v>1247</v>
      </c>
      <c r="F28" s="41">
        <v>1419</v>
      </c>
      <c r="G28" s="41">
        <v>1354</v>
      </c>
      <c r="H28" s="41">
        <v>1719</v>
      </c>
      <c r="I28" s="41">
        <v>1620</v>
      </c>
      <c r="J28" s="41">
        <v>1685</v>
      </c>
      <c r="K28" s="41">
        <v>1540</v>
      </c>
      <c r="L28" s="41">
        <v>1310</v>
      </c>
      <c r="M28" s="41">
        <v>1052</v>
      </c>
      <c r="N28" s="41">
        <v>795</v>
      </c>
      <c r="O28" s="41">
        <v>543</v>
      </c>
      <c r="P28" s="41">
        <v>399</v>
      </c>
      <c r="Q28" s="41">
        <v>259</v>
      </c>
      <c r="R28" s="41">
        <v>156</v>
      </c>
      <c r="S28" s="41">
        <v>168</v>
      </c>
      <c r="T28" s="41">
        <v>743</v>
      </c>
      <c r="U28" s="41">
        <v>6</v>
      </c>
      <c r="V28" s="42" t="s">
        <v>71</v>
      </c>
    </row>
    <row r="29" spans="1:22" s="39" customFormat="1" ht="9" customHeight="1" x14ac:dyDescent="0.4">
      <c r="A29" s="44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2"/>
    </row>
    <row r="30" spans="1:22" s="39" customFormat="1" ht="9" customHeight="1" x14ac:dyDescent="0.4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7"/>
    </row>
    <row r="31" spans="1:22" s="39" customFormat="1" ht="9" customHeight="1" x14ac:dyDescent="0.4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7"/>
    </row>
    <row r="32" spans="1:22" s="39" customFormat="1" ht="9" customHeight="1" x14ac:dyDescent="0.4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7"/>
    </row>
    <row r="33" spans="1:29" s="1" customFormat="1" ht="21" x14ac:dyDescent="0.45">
      <c r="A33" s="1" t="s">
        <v>72</v>
      </c>
      <c r="B33" s="2"/>
    </row>
    <row r="34" spans="1:29" s="5" customFormat="1" ht="21" x14ac:dyDescent="0.45">
      <c r="A34" s="3" t="s">
        <v>73</v>
      </c>
      <c r="B34" s="2"/>
      <c r="C34" s="4"/>
    </row>
    <row r="35" spans="1:29" ht="4.5" customHeight="1" x14ac:dyDescent="0.4">
      <c r="A35" s="6"/>
      <c r="G35" s="8"/>
      <c r="Y35" s="11"/>
    </row>
    <row r="36" spans="1:29" ht="18.75" x14ac:dyDescent="0.4">
      <c r="A36" s="12"/>
      <c r="B36" s="13" t="s">
        <v>2</v>
      </c>
      <c r="C36" s="14" t="s">
        <v>3</v>
      </c>
      <c r="D36" s="15"/>
      <c r="E36" s="15"/>
      <c r="F36" s="15"/>
      <c r="G36" s="15"/>
      <c r="H36" s="15"/>
      <c r="I36" s="15"/>
      <c r="J36" s="15"/>
      <c r="K36" s="15"/>
      <c r="L36" s="15"/>
      <c r="M36" s="16"/>
      <c r="N36" s="15"/>
      <c r="O36" s="15"/>
      <c r="P36" s="15"/>
      <c r="Q36" s="15"/>
      <c r="R36" s="15"/>
      <c r="S36" s="15"/>
      <c r="T36" s="15"/>
      <c r="U36" s="15"/>
      <c r="V36" s="17"/>
      <c r="Y36" s="11"/>
    </row>
    <row r="37" spans="1:29" ht="18.75" x14ac:dyDescent="0.4">
      <c r="A37" s="18"/>
      <c r="B37" s="19" t="s">
        <v>4</v>
      </c>
      <c r="C37" s="19" t="s">
        <v>5</v>
      </c>
      <c r="D37" s="19" t="s">
        <v>6</v>
      </c>
      <c r="E37" s="19" t="s">
        <v>7</v>
      </c>
      <c r="F37" s="19" t="s">
        <v>8</v>
      </c>
      <c r="G37" s="19" t="s">
        <v>9</v>
      </c>
      <c r="H37" s="19" t="s">
        <v>10</v>
      </c>
      <c r="I37" s="19" t="s">
        <v>11</v>
      </c>
      <c r="J37" s="19" t="s">
        <v>12</v>
      </c>
      <c r="K37" s="19" t="s">
        <v>13</v>
      </c>
      <c r="L37" s="19" t="s">
        <v>14</v>
      </c>
      <c r="M37" s="20" t="s">
        <v>15</v>
      </c>
      <c r="N37" s="19" t="s">
        <v>16</v>
      </c>
      <c r="O37" s="19" t="s">
        <v>17</v>
      </c>
      <c r="P37" s="19" t="s">
        <v>18</v>
      </c>
      <c r="Q37" s="19" t="s">
        <v>19</v>
      </c>
      <c r="R37" s="19" t="s">
        <v>20</v>
      </c>
      <c r="S37" s="19" t="s">
        <v>21</v>
      </c>
      <c r="T37" s="19" t="s">
        <v>22</v>
      </c>
      <c r="U37" s="19" t="s">
        <v>23</v>
      </c>
      <c r="V37" s="21"/>
      <c r="W37" s="11"/>
      <c r="Y37" s="11"/>
    </row>
    <row r="38" spans="1:29" ht="18.75" x14ac:dyDescent="0.4">
      <c r="A38" s="22" t="s">
        <v>24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0"/>
      <c r="N38" s="19"/>
      <c r="O38" s="19"/>
      <c r="P38" s="19"/>
      <c r="Q38" s="19"/>
      <c r="R38" s="19"/>
      <c r="S38" s="23" t="s">
        <v>25</v>
      </c>
      <c r="T38" s="23" t="s">
        <v>26</v>
      </c>
      <c r="U38" s="23" t="s">
        <v>27</v>
      </c>
      <c r="V38" s="24" t="s">
        <v>28</v>
      </c>
      <c r="Y38" s="11"/>
      <c r="AC38" s="11"/>
    </row>
    <row r="39" spans="1:29" ht="18.75" x14ac:dyDescent="0.4">
      <c r="A39" s="25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0"/>
      <c r="N39" s="19"/>
      <c r="O39" s="19"/>
      <c r="P39" s="19"/>
      <c r="Q39" s="19"/>
      <c r="R39" s="19"/>
      <c r="S39" s="23" t="s">
        <v>29</v>
      </c>
      <c r="T39" s="19"/>
      <c r="U39" s="23" t="s">
        <v>30</v>
      </c>
      <c r="V39" s="24"/>
      <c r="W39" s="11"/>
      <c r="Y39" s="11"/>
    </row>
    <row r="40" spans="1:29" ht="18.75" x14ac:dyDescent="0.4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8"/>
      <c r="N40" s="27"/>
      <c r="O40" s="27"/>
      <c r="P40" s="27"/>
      <c r="Q40" s="27"/>
      <c r="R40" s="27"/>
      <c r="S40" s="29" t="s">
        <v>31</v>
      </c>
      <c r="T40" s="27"/>
      <c r="U40" s="29" t="s">
        <v>32</v>
      </c>
      <c r="V40" s="30"/>
      <c r="Y40" s="11"/>
    </row>
    <row r="41" spans="1:29" ht="10.5" customHeight="1" x14ac:dyDescent="0.4">
      <c r="A41" s="25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9"/>
      <c r="N41" s="48"/>
      <c r="O41" s="48"/>
      <c r="P41" s="48"/>
      <c r="Q41" s="48"/>
      <c r="R41" s="48"/>
      <c r="S41" s="50"/>
      <c r="T41" s="48"/>
      <c r="U41" s="51"/>
      <c r="V41" s="24"/>
      <c r="Y41" s="11"/>
    </row>
    <row r="42" spans="1:29" s="39" customFormat="1" ht="27.95" customHeight="1" x14ac:dyDescent="0.45">
      <c r="A42" s="52" t="s">
        <v>74</v>
      </c>
      <c r="B42" s="37">
        <f t="shared" ref="B42:U42" si="2">SUM(B43:B46,B47:B60)</f>
        <v>561433</v>
      </c>
      <c r="C42" s="37">
        <f t="shared" si="2"/>
        <v>35195</v>
      </c>
      <c r="D42" s="37">
        <f t="shared" si="2"/>
        <v>37410</v>
      </c>
      <c r="E42" s="37">
        <f t="shared" si="2"/>
        <v>41473</v>
      </c>
      <c r="F42" s="37">
        <f t="shared" si="2"/>
        <v>43265</v>
      </c>
      <c r="G42" s="37">
        <f t="shared" si="2"/>
        <v>40481</v>
      </c>
      <c r="H42" s="37">
        <f t="shared" si="2"/>
        <v>47861</v>
      </c>
      <c r="I42" s="37">
        <f t="shared" si="2"/>
        <v>49137</v>
      </c>
      <c r="J42" s="37">
        <f t="shared" si="2"/>
        <v>51373</v>
      </c>
      <c r="K42" s="37">
        <f t="shared" si="2"/>
        <v>48808</v>
      </c>
      <c r="L42" s="37">
        <f t="shared" si="2"/>
        <v>40657</v>
      </c>
      <c r="M42" s="37">
        <f t="shared" si="2"/>
        <v>34326</v>
      </c>
      <c r="N42" s="37">
        <f t="shared" si="2"/>
        <v>26545</v>
      </c>
      <c r="O42" s="37">
        <f t="shared" si="2"/>
        <v>20877</v>
      </c>
      <c r="P42" s="37">
        <f t="shared" si="2"/>
        <v>14531</v>
      </c>
      <c r="Q42" s="37">
        <f t="shared" si="2"/>
        <v>10350</v>
      </c>
      <c r="R42" s="37">
        <f t="shared" si="2"/>
        <v>6792</v>
      </c>
      <c r="S42" s="37">
        <f t="shared" si="2"/>
        <v>6006</v>
      </c>
      <c r="T42" s="37">
        <f t="shared" si="2"/>
        <v>6047</v>
      </c>
      <c r="U42" s="37">
        <f t="shared" si="2"/>
        <v>299</v>
      </c>
      <c r="V42" s="38" t="s">
        <v>75</v>
      </c>
    </row>
    <row r="43" spans="1:29" ht="27.95" customHeight="1" x14ac:dyDescent="0.45">
      <c r="A43" s="53" t="s">
        <v>36</v>
      </c>
      <c r="B43" s="41">
        <v>97348</v>
      </c>
      <c r="C43" s="41">
        <v>5646</v>
      </c>
      <c r="D43" s="41">
        <v>6200</v>
      </c>
      <c r="E43" s="41">
        <v>7000</v>
      </c>
      <c r="F43" s="41">
        <v>7474</v>
      </c>
      <c r="G43" s="41">
        <v>7623</v>
      </c>
      <c r="H43" s="41">
        <v>7955</v>
      </c>
      <c r="I43" s="41">
        <v>7954</v>
      </c>
      <c r="J43" s="41">
        <v>8485</v>
      </c>
      <c r="K43" s="41">
        <v>8291</v>
      </c>
      <c r="L43" s="41">
        <v>7497</v>
      </c>
      <c r="M43" s="41">
        <v>6175</v>
      </c>
      <c r="N43" s="41">
        <v>4649</v>
      </c>
      <c r="O43" s="41">
        <v>3629</v>
      </c>
      <c r="P43" s="41">
        <v>2549</v>
      </c>
      <c r="Q43" s="41">
        <v>1736</v>
      </c>
      <c r="R43" s="41">
        <v>1135</v>
      </c>
      <c r="S43" s="41">
        <v>1064</v>
      </c>
      <c r="T43" s="41">
        <v>2101</v>
      </c>
      <c r="U43" s="41">
        <v>185</v>
      </c>
      <c r="V43" s="42" t="s">
        <v>37</v>
      </c>
    </row>
    <row r="44" spans="1:29" ht="27.95" customHeight="1" x14ac:dyDescent="0.45">
      <c r="A44" s="53" t="s">
        <v>38</v>
      </c>
      <c r="B44" s="41">
        <v>23056</v>
      </c>
      <c r="C44" s="41">
        <v>1617</v>
      </c>
      <c r="D44" s="41">
        <v>1714</v>
      </c>
      <c r="E44" s="41">
        <v>1873</v>
      </c>
      <c r="F44" s="41">
        <v>1913</v>
      </c>
      <c r="G44" s="41">
        <v>1860</v>
      </c>
      <c r="H44" s="41">
        <v>2152</v>
      </c>
      <c r="I44" s="41">
        <v>2172</v>
      </c>
      <c r="J44" s="41">
        <v>2059</v>
      </c>
      <c r="K44" s="41">
        <v>1833</v>
      </c>
      <c r="L44" s="41">
        <v>1481</v>
      </c>
      <c r="M44" s="41">
        <v>1176</v>
      </c>
      <c r="N44" s="41">
        <v>959</v>
      </c>
      <c r="O44" s="41">
        <v>758</v>
      </c>
      <c r="P44" s="41">
        <v>483</v>
      </c>
      <c r="Q44" s="41">
        <v>336</v>
      </c>
      <c r="R44" s="41">
        <v>202</v>
      </c>
      <c r="S44" s="41">
        <v>163</v>
      </c>
      <c r="T44" s="41">
        <v>304</v>
      </c>
      <c r="U44" s="41">
        <v>1</v>
      </c>
      <c r="V44" s="42" t="s">
        <v>39</v>
      </c>
    </row>
    <row r="45" spans="1:29" ht="27.95" customHeight="1" x14ac:dyDescent="0.45">
      <c r="A45" s="53" t="s">
        <v>40</v>
      </c>
      <c r="B45" s="41">
        <v>15987</v>
      </c>
      <c r="C45" s="41">
        <v>929</v>
      </c>
      <c r="D45" s="41">
        <v>917</v>
      </c>
      <c r="E45" s="41">
        <v>1064</v>
      </c>
      <c r="F45" s="41">
        <v>1095</v>
      </c>
      <c r="G45" s="41">
        <v>1170</v>
      </c>
      <c r="H45" s="41">
        <v>1428</v>
      </c>
      <c r="I45" s="41">
        <v>1344</v>
      </c>
      <c r="J45" s="41">
        <v>1459</v>
      </c>
      <c r="K45" s="41">
        <v>1440</v>
      </c>
      <c r="L45" s="41">
        <v>1233</v>
      </c>
      <c r="M45" s="41">
        <v>1061</v>
      </c>
      <c r="N45" s="41">
        <v>782</v>
      </c>
      <c r="O45" s="41">
        <v>606</v>
      </c>
      <c r="P45" s="41">
        <v>441</v>
      </c>
      <c r="Q45" s="41">
        <v>343</v>
      </c>
      <c r="R45" s="41">
        <v>258</v>
      </c>
      <c r="S45" s="41">
        <v>210</v>
      </c>
      <c r="T45" s="41">
        <v>207</v>
      </c>
      <c r="U45" s="41">
        <v>0</v>
      </c>
      <c r="V45" s="42" t="s">
        <v>41</v>
      </c>
    </row>
    <row r="46" spans="1:29" ht="27.95" customHeight="1" x14ac:dyDescent="0.45">
      <c r="A46" s="53" t="s">
        <v>42</v>
      </c>
      <c r="B46" s="41">
        <v>39994</v>
      </c>
      <c r="C46" s="41">
        <v>2199</v>
      </c>
      <c r="D46" s="41">
        <v>2464</v>
      </c>
      <c r="E46" s="41">
        <v>2737</v>
      </c>
      <c r="F46" s="41">
        <v>3004</v>
      </c>
      <c r="G46" s="41">
        <v>2662</v>
      </c>
      <c r="H46" s="41">
        <v>3143</v>
      </c>
      <c r="I46" s="41">
        <v>3643</v>
      </c>
      <c r="J46" s="41">
        <v>3753</v>
      </c>
      <c r="K46" s="41">
        <v>3590</v>
      </c>
      <c r="L46" s="41">
        <v>3040</v>
      </c>
      <c r="M46" s="41">
        <v>2685</v>
      </c>
      <c r="N46" s="41">
        <v>2171</v>
      </c>
      <c r="O46" s="41">
        <v>1637</v>
      </c>
      <c r="P46" s="41">
        <v>1193</v>
      </c>
      <c r="Q46" s="41">
        <v>788</v>
      </c>
      <c r="R46" s="41">
        <v>549</v>
      </c>
      <c r="S46" s="41">
        <v>497</v>
      </c>
      <c r="T46" s="41">
        <v>234</v>
      </c>
      <c r="U46" s="41">
        <v>5</v>
      </c>
      <c r="V46" s="42" t="s">
        <v>43</v>
      </c>
    </row>
    <row r="47" spans="1:29" ht="27.95" customHeight="1" x14ac:dyDescent="0.45">
      <c r="A47" s="53" t="s">
        <v>44</v>
      </c>
      <c r="B47" s="41">
        <v>26414</v>
      </c>
      <c r="C47" s="41">
        <v>1544</v>
      </c>
      <c r="D47" s="41">
        <v>1707</v>
      </c>
      <c r="E47" s="41">
        <v>1904</v>
      </c>
      <c r="F47" s="41">
        <v>1959</v>
      </c>
      <c r="G47" s="41">
        <v>1783</v>
      </c>
      <c r="H47" s="41">
        <v>2192</v>
      </c>
      <c r="I47" s="41">
        <v>2220</v>
      </c>
      <c r="J47" s="41">
        <v>2507</v>
      </c>
      <c r="K47" s="41">
        <v>2407</v>
      </c>
      <c r="L47" s="41">
        <v>2037</v>
      </c>
      <c r="M47" s="41">
        <v>1629</v>
      </c>
      <c r="N47" s="41">
        <v>1344</v>
      </c>
      <c r="O47" s="41">
        <v>994</v>
      </c>
      <c r="P47" s="41">
        <v>727</v>
      </c>
      <c r="Q47" s="41">
        <v>501</v>
      </c>
      <c r="R47" s="41">
        <v>278</v>
      </c>
      <c r="S47" s="41">
        <v>220</v>
      </c>
      <c r="T47" s="41">
        <v>438</v>
      </c>
      <c r="U47" s="41">
        <v>23</v>
      </c>
      <c r="V47" s="42" t="s">
        <v>45</v>
      </c>
    </row>
    <row r="48" spans="1:29" ht="27.95" customHeight="1" x14ac:dyDescent="0.45">
      <c r="A48" s="53" t="s">
        <v>46</v>
      </c>
      <c r="B48" s="41">
        <v>26072</v>
      </c>
      <c r="C48" s="41">
        <v>1608</v>
      </c>
      <c r="D48" s="41">
        <v>1573</v>
      </c>
      <c r="E48" s="41">
        <v>1865</v>
      </c>
      <c r="F48" s="41">
        <v>1912</v>
      </c>
      <c r="G48" s="41">
        <v>1810</v>
      </c>
      <c r="H48" s="41">
        <v>2099</v>
      </c>
      <c r="I48" s="41">
        <v>2084</v>
      </c>
      <c r="J48" s="41">
        <v>2327</v>
      </c>
      <c r="K48" s="41">
        <v>2369</v>
      </c>
      <c r="L48" s="41">
        <v>1930</v>
      </c>
      <c r="M48" s="41">
        <v>1702</v>
      </c>
      <c r="N48" s="41">
        <v>1426</v>
      </c>
      <c r="O48" s="41">
        <v>1110</v>
      </c>
      <c r="P48" s="41">
        <v>843</v>
      </c>
      <c r="Q48" s="41">
        <v>549</v>
      </c>
      <c r="R48" s="41">
        <v>413</v>
      </c>
      <c r="S48" s="41">
        <v>373</v>
      </c>
      <c r="T48" s="41">
        <v>78</v>
      </c>
      <c r="U48" s="41">
        <v>1</v>
      </c>
      <c r="V48" s="42" t="s">
        <v>47</v>
      </c>
    </row>
    <row r="49" spans="1:22" ht="27.95" customHeight="1" x14ac:dyDescent="0.45">
      <c r="A49" s="53" t="s">
        <v>48</v>
      </c>
      <c r="B49" s="41">
        <v>7079</v>
      </c>
      <c r="C49" s="41">
        <v>455</v>
      </c>
      <c r="D49" s="41">
        <v>457</v>
      </c>
      <c r="E49" s="41">
        <v>485</v>
      </c>
      <c r="F49" s="41">
        <v>528</v>
      </c>
      <c r="G49" s="41">
        <v>564</v>
      </c>
      <c r="H49" s="41">
        <v>648</v>
      </c>
      <c r="I49" s="41">
        <v>658</v>
      </c>
      <c r="J49" s="41">
        <v>649</v>
      </c>
      <c r="K49" s="41">
        <v>597</v>
      </c>
      <c r="L49" s="41">
        <v>507</v>
      </c>
      <c r="M49" s="41">
        <v>401</v>
      </c>
      <c r="N49" s="41">
        <v>342</v>
      </c>
      <c r="O49" s="41">
        <v>292</v>
      </c>
      <c r="P49" s="41">
        <v>165</v>
      </c>
      <c r="Q49" s="41">
        <v>127</v>
      </c>
      <c r="R49" s="41">
        <v>101</v>
      </c>
      <c r="S49" s="41">
        <v>99</v>
      </c>
      <c r="T49" s="41">
        <v>4</v>
      </c>
      <c r="U49" s="41">
        <v>0</v>
      </c>
      <c r="V49" s="42" t="s">
        <v>49</v>
      </c>
    </row>
    <row r="50" spans="1:22" ht="27.95" customHeight="1" x14ac:dyDescent="0.45">
      <c r="A50" s="53" t="s">
        <v>50</v>
      </c>
      <c r="B50" s="41">
        <v>60956</v>
      </c>
      <c r="C50" s="41">
        <v>4027</v>
      </c>
      <c r="D50" s="41">
        <v>4378</v>
      </c>
      <c r="E50" s="41">
        <v>4796</v>
      </c>
      <c r="F50" s="41">
        <v>5014</v>
      </c>
      <c r="G50" s="41">
        <v>4349</v>
      </c>
      <c r="H50" s="41">
        <v>5349</v>
      </c>
      <c r="I50" s="41">
        <v>5483</v>
      </c>
      <c r="J50" s="41">
        <v>5775</v>
      </c>
      <c r="K50" s="41">
        <v>5372</v>
      </c>
      <c r="L50" s="41">
        <v>4192</v>
      </c>
      <c r="M50" s="41">
        <v>3585</v>
      </c>
      <c r="N50" s="41">
        <v>2726</v>
      </c>
      <c r="O50" s="41">
        <v>2146</v>
      </c>
      <c r="P50" s="41">
        <v>1423</v>
      </c>
      <c r="Q50" s="41">
        <v>979</v>
      </c>
      <c r="R50" s="41">
        <v>629</v>
      </c>
      <c r="S50" s="41">
        <v>475</v>
      </c>
      <c r="T50" s="41">
        <v>247</v>
      </c>
      <c r="U50" s="41">
        <v>11</v>
      </c>
      <c r="V50" s="42" t="s">
        <v>51</v>
      </c>
    </row>
    <row r="51" spans="1:22" ht="27.95" customHeight="1" x14ac:dyDescent="0.45">
      <c r="A51" s="53" t="s">
        <v>52</v>
      </c>
      <c r="B51" s="41">
        <v>19283</v>
      </c>
      <c r="C51" s="41">
        <v>1354</v>
      </c>
      <c r="D51" s="41">
        <v>1434</v>
      </c>
      <c r="E51" s="41">
        <v>1421</v>
      </c>
      <c r="F51" s="41">
        <v>1558</v>
      </c>
      <c r="G51" s="41">
        <v>1369</v>
      </c>
      <c r="H51" s="41">
        <v>1696</v>
      </c>
      <c r="I51" s="41">
        <v>1774</v>
      </c>
      <c r="J51" s="41">
        <v>1772</v>
      </c>
      <c r="K51" s="41">
        <v>1675</v>
      </c>
      <c r="L51" s="41">
        <v>1251</v>
      </c>
      <c r="M51" s="41">
        <v>1153</v>
      </c>
      <c r="N51" s="41">
        <v>834</v>
      </c>
      <c r="O51" s="41">
        <v>635</v>
      </c>
      <c r="P51" s="41">
        <v>461</v>
      </c>
      <c r="Q51" s="41">
        <v>350</v>
      </c>
      <c r="R51" s="41">
        <v>243</v>
      </c>
      <c r="S51" s="41">
        <v>205</v>
      </c>
      <c r="T51" s="41">
        <v>94</v>
      </c>
      <c r="U51" s="41">
        <v>4</v>
      </c>
      <c r="V51" s="42" t="s">
        <v>53</v>
      </c>
    </row>
    <row r="52" spans="1:22" ht="27.95" customHeight="1" x14ac:dyDescent="0.45">
      <c r="A52" s="53" t="s">
        <v>54</v>
      </c>
      <c r="B52" s="41">
        <v>33826</v>
      </c>
      <c r="C52" s="41">
        <v>2340</v>
      </c>
      <c r="D52" s="41">
        <v>2456</v>
      </c>
      <c r="E52" s="41">
        <v>2618</v>
      </c>
      <c r="F52" s="41">
        <v>2890</v>
      </c>
      <c r="G52" s="41">
        <v>2520</v>
      </c>
      <c r="H52" s="41">
        <v>2842</v>
      </c>
      <c r="I52" s="41">
        <v>3165</v>
      </c>
      <c r="J52" s="41">
        <v>3108</v>
      </c>
      <c r="K52" s="41">
        <v>2969</v>
      </c>
      <c r="L52" s="41">
        <v>2234</v>
      </c>
      <c r="M52" s="41">
        <v>1872</v>
      </c>
      <c r="N52" s="41">
        <v>1364</v>
      </c>
      <c r="O52" s="41">
        <v>1165</v>
      </c>
      <c r="P52" s="41">
        <v>760</v>
      </c>
      <c r="Q52" s="41">
        <v>586</v>
      </c>
      <c r="R52" s="41">
        <v>382</v>
      </c>
      <c r="S52" s="41">
        <v>344</v>
      </c>
      <c r="T52" s="41">
        <v>205</v>
      </c>
      <c r="U52" s="41">
        <v>6</v>
      </c>
      <c r="V52" s="42" t="s">
        <v>55</v>
      </c>
    </row>
    <row r="53" spans="1:22" ht="27.95" customHeight="1" x14ac:dyDescent="0.45">
      <c r="A53" s="53" t="s">
        <v>56</v>
      </c>
      <c r="B53" s="41">
        <v>34505</v>
      </c>
      <c r="C53" s="41">
        <v>2262</v>
      </c>
      <c r="D53" s="41">
        <v>2437</v>
      </c>
      <c r="E53" s="41">
        <v>2634</v>
      </c>
      <c r="F53" s="41">
        <v>2745</v>
      </c>
      <c r="G53" s="41">
        <v>2391</v>
      </c>
      <c r="H53" s="41">
        <v>3018</v>
      </c>
      <c r="I53" s="41">
        <v>3093</v>
      </c>
      <c r="J53" s="41">
        <v>3382</v>
      </c>
      <c r="K53" s="41">
        <v>2954</v>
      </c>
      <c r="L53" s="41">
        <v>2225</v>
      </c>
      <c r="M53" s="41">
        <v>1994</v>
      </c>
      <c r="N53" s="41">
        <v>1589</v>
      </c>
      <c r="O53" s="41">
        <v>1274</v>
      </c>
      <c r="P53" s="41">
        <v>902</v>
      </c>
      <c r="Q53" s="41">
        <v>669</v>
      </c>
      <c r="R53" s="41">
        <v>442</v>
      </c>
      <c r="S53" s="41">
        <v>374</v>
      </c>
      <c r="T53" s="41">
        <v>114</v>
      </c>
      <c r="U53" s="41">
        <v>6</v>
      </c>
      <c r="V53" s="42" t="s">
        <v>57</v>
      </c>
    </row>
    <row r="54" spans="1:22" ht="27.95" customHeight="1" x14ac:dyDescent="0.45">
      <c r="A54" s="53" t="s">
        <v>58</v>
      </c>
      <c r="B54" s="41">
        <v>74457</v>
      </c>
      <c r="C54" s="41">
        <v>4688</v>
      </c>
      <c r="D54" s="41">
        <v>4895</v>
      </c>
      <c r="E54" s="41">
        <v>5630</v>
      </c>
      <c r="F54" s="41">
        <v>5461</v>
      </c>
      <c r="G54" s="41">
        <v>5164</v>
      </c>
      <c r="H54" s="41">
        <v>6068</v>
      </c>
      <c r="I54" s="41">
        <v>6353</v>
      </c>
      <c r="J54" s="41">
        <v>6780</v>
      </c>
      <c r="K54" s="41">
        <v>6677</v>
      </c>
      <c r="L54" s="41">
        <v>5701</v>
      </c>
      <c r="M54" s="41">
        <v>4754</v>
      </c>
      <c r="N54" s="41">
        <v>3618</v>
      </c>
      <c r="O54" s="41">
        <v>2872</v>
      </c>
      <c r="P54" s="41">
        <v>2005</v>
      </c>
      <c r="Q54" s="41">
        <v>1468</v>
      </c>
      <c r="R54" s="41">
        <v>890</v>
      </c>
      <c r="S54" s="41">
        <v>814</v>
      </c>
      <c r="T54" s="41">
        <v>571</v>
      </c>
      <c r="U54" s="41">
        <v>48</v>
      </c>
      <c r="V54" s="42" t="s">
        <v>59</v>
      </c>
    </row>
    <row r="55" spans="1:22" ht="27.95" customHeight="1" x14ac:dyDescent="0.45">
      <c r="A55" s="53" t="s">
        <v>60</v>
      </c>
      <c r="B55" s="41">
        <v>16549</v>
      </c>
      <c r="C55" s="41">
        <v>1131</v>
      </c>
      <c r="D55" s="41">
        <v>1177</v>
      </c>
      <c r="E55" s="41">
        <v>1284</v>
      </c>
      <c r="F55" s="41">
        <v>1296</v>
      </c>
      <c r="G55" s="41">
        <v>1199</v>
      </c>
      <c r="H55" s="41">
        <v>1448</v>
      </c>
      <c r="I55" s="41">
        <v>1464</v>
      </c>
      <c r="J55" s="41">
        <v>1507</v>
      </c>
      <c r="K55" s="41">
        <v>1347</v>
      </c>
      <c r="L55" s="41">
        <v>1119</v>
      </c>
      <c r="M55" s="41">
        <v>949</v>
      </c>
      <c r="N55" s="41">
        <v>720</v>
      </c>
      <c r="O55" s="41">
        <v>588</v>
      </c>
      <c r="P55" s="41">
        <v>385</v>
      </c>
      <c r="Q55" s="41">
        <v>269</v>
      </c>
      <c r="R55" s="41">
        <v>180</v>
      </c>
      <c r="S55" s="41">
        <v>187</v>
      </c>
      <c r="T55" s="41">
        <v>297</v>
      </c>
      <c r="U55" s="41">
        <v>2</v>
      </c>
      <c r="V55" s="42" t="s">
        <v>61</v>
      </c>
    </row>
    <row r="56" spans="1:22" ht="27.95" customHeight="1" x14ac:dyDescent="0.45">
      <c r="A56" s="53" t="s">
        <v>62</v>
      </c>
      <c r="B56" s="41">
        <v>11693</v>
      </c>
      <c r="C56" s="41">
        <v>773</v>
      </c>
      <c r="D56" s="41">
        <v>754</v>
      </c>
      <c r="E56" s="41">
        <v>764</v>
      </c>
      <c r="F56" s="41">
        <v>880</v>
      </c>
      <c r="G56" s="41">
        <v>869</v>
      </c>
      <c r="H56" s="41">
        <v>1191</v>
      </c>
      <c r="I56" s="41">
        <v>1113</v>
      </c>
      <c r="J56" s="41">
        <v>999</v>
      </c>
      <c r="K56" s="41">
        <v>958</v>
      </c>
      <c r="L56" s="41">
        <v>834</v>
      </c>
      <c r="M56" s="41">
        <v>771</v>
      </c>
      <c r="N56" s="41">
        <v>520</v>
      </c>
      <c r="O56" s="41">
        <v>403</v>
      </c>
      <c r="P56" s="41">
        <v>295</v>
      </c>
      <c r="Q56" s="41">
        <v>228</v>
      </c>
      <c r="R56" s="41">
        <v>151</v>
      </c>
      <c r="S56" s="41">
        <v>158</v>
      </c>
      <c r="T56" s="41">
        <v>31</v>
      </c>
      <c r="U56" s="41">
        <v>1</v>
      </c>
      <c r="V56" s="42" t="s">
        <v>63</v>
      </c>
    </row>
    <row r="57" spans="1:22" ht="27.95" customHeight="1" x14ac:dyDescent="0.45">
      <c r="A57" s="53" t="s">
        <v>64</v>
      </c>
      <c r="B57" s="41">
        <v>17061</v>
      </c>
      <c r="C57" s="41">
        <v>933</v>
      </c>
      <c r="D57" s="41">
        <v>961</v>
      </c>
      <c r="E57" s="41">
        <v>1115</v>
      </c>
      <c r="F57" s="41">
        <v>1089</v>
      </c>
      <c r="G57" s="41">
        <v>1057</v>
      </c>
      <c r="H57" s="41">
        <v>1435</v>
      </c>
      <c r="I57" s="41">
        <v>1410</v>
      </c>
      <c r="J57" s="41">
        <v>1587</v>
      </c>
      <c r="K57" s="41">
        <v>1531</v>
      </c>
      <c r="L57" s="41">
        <v>1351</v>
      </c>
      <c r="M57" s="41">
        <v>1164</v>
      </c>
      <c r="N57" s="41">
        <v>962</v>
      </c>
      <c r="O57" s="41">
        <v>816</v>
      </c>
      <c r="P57" s="41">
        <v>543</v>
      </c>
      <c r="Q57" s="41">
        <v>428</v>
      </c>
      <c r="R57" s="41">
        <v>313</v>
      </c>
      <c r="S57" s="41">
        <v>282</v>
      </c>
      <c r="T57" s="41">
        <v>83</v>
      </c>
      <c r="U57" s="41">
        <v>1</v>
      </c>
      <c r="V57" s="42" t="s">
        <v>65</v>
      </c>
    </row>
    <row r="58" spans="1:22" ht="27.95" customHeight="1" x14ac:dyDescent="0.45">
      <c r="A58" s="53" t="s">
        <v>66</v>
      </c>
      <c r="B58" s="41">
        <v>21427</v>
      </c>
      <c r="C58" s="41">
        <v>1478</v>
      </c>
      <c r="D58" s="41">
        <v>1560</v>
      </c>
      <c r="E58" s="41">
        <v>1714</v>
      </c>
      <c r="F58" s="41">
        <v>1788</v>
      </c>
      <c r="G58" s="41">
        <v>1580</v>
      </c>
      <c r="H58" s="41">
        <v>1964</v>
      </c>
      <c r="I58" s="41">
        <v>2049</v>
      </c>
      <c r="J58" s="41">
        <v>2011</v>
      </c>
      <c r="K58" s="41">
        <v>1759</v>
      </c>
      <c r="L58" s="41">
        <v>1462</v>
      </c>
      <c r="M58" s="41">
        <v>1171</v>
      </c>
      <c r="N58" s="41">
        <v>923</v>
      </c>
      <c r="O58" s="41">
        <v>692</v>
      </c>
      <c r="P58" s="41">
        <v>438</v>
      </c>
      <c r="Q58" s="41">
        <v>302</v>
      </c>
      <c r="R58" s="41">
        <v>212</v>
      </c>
      <c r="S58" s="41">
        <v>172</v>
      </c>
      <c r="T58" s="41">
        <v>151</v>
      </c>
      <c r="U58" s="41">
        <v>1</v>
      </c>
      <c r="V58" s="42" t="s">
        <v>67</v>
      </c>
    </row>
    <row r="59" spans="1:22" ht="27.95" customHeight="1" x14ac:dyDescent="0.45">
      <c r="A59" s="54" t="s">
        <v>68</v>
      </c>
      <c r="B59" s="41">
        <v>17954</v>
      </c>
      <c r="C59" s="41">
        <v>1124</v>
      </c>
      <c r="D59" s="41">
        <v>1207</v>
      </c>
      <c r="E59" s="41">
        <v>1347</v>
      </c>
      <c r="F59" s="41">
        <v>1333</v>
      </c>
      <c r="G59" s="41">
        <v>1191</v>
      </c>
      <c r="H59" s="41">
        <v>1614</v>
      </c>
      <c r="I59" s="41">
        <v>1658</v>
      </c>
      <c r="J59" s="41">
        <v>1689</v>
      </c>
      <c r="K59" s="41">
        <v>1526</v>
      </c>
      <c r="L59" s="41">
        <v>1245</v>
      </c>
      <c r="M59" s="41">
        <v>1066</v>
      </c>
      <c r="N59" s="41">
        <v>809</v>
      </c>
      <c r="O59" s="41">
        <v>706</v>
      </c>
      <c r="P59" s="41">
        <v>482</v>
      </c>
      <c r="Q59" s="41">
        <v>344</v>
      </c>
      <c r="R59" s="41">
        <v>213</v>
      </c>
      <c r="S59" s="41">
        <v>189</v>
      </c>
      <c r="T59" s="41">
        <v>210</v>
      </c>
      <c r="U59" s="41">
        <v>1</v>
      </c>
      <c r="V59" s="55" t="s">
        <v>69</v>
      </c>
    </row>
    <row r="60" spans="1:22" ht="27.95" customHeight="1" x14ac:dyDescent="0.45">
      <c r="A60" s="56" t="s">
        <v>70</v>
      </c>
      <c r="B60" s="57">
        <v>17772</v>
      </c>
      <c r="C60" s="57">
        <v>1087</v>
      </c>
      <c r="D60" s="57">
        <v>1119</v>
      </c>
      <c r="E60" s="57">
        <v>1222</v>
      </c>
      <c r="F60" s="57">
        <v>1326</v>
      </c>
      <c r="G60" s="57">
        <v>1320</v>
      </c>
      <c r="H60" s="57">
        <v>1619</v>
      </c>
      <c r="I60" s="57">
        <v>1500</v>
      </c>
      <c r="J60" s="57">
        <v>1524</v>
      </c>
      <c r="K60" s="57">
        <v>1513</v>
      </c>
      <c r="L60" s="57">
        <v>1318</v>
      </c>
      <c r="M60" s="57">
        <v>1018</v>
      </c>
      <c r="N60" s="57">
        <v>807</v>
      </c>
      <c r="O60" s="57">
        <v>554</v>
      </c>
      <c r="P60" s="57">
        <v>436</v>
      </c>
      <c r="Q60" s="57">
        <v>347</v>
      </c>
      <c r="R60" s="57">
        <v>201</v>
      </c>
      <c r="S60" s="57">
        <v>180</v>
      </c>
      <c r="T60" s="57">
        <v>678</v>
      </c>
      <c r="U60" s="57">
        <v>3</v>
      </c>
      <c r="V60" s="58" t="s">
        <v>71</v>
      </c>
    </row>
    <row r="61" spans="1:22" x14ac:dyDescent="0.4">
      <c r="C61" s="59" t="s">
        <v>76</v>
      </c>
      <c r="D61" s="60" t="s">
        <v>77</v>
      </c>
      <c r="F61" s="61"/>
      <c r="M61" s="60"/>
      <c r="N61" s="59" t="s">
        <v>78</v>
      </c>
      <c r="O61" s="60" t="s">
        <v>79</v>
      </c>
    </row>
    <row r="62" spans="1:22" x14ac:dyDescent="0.4">
      <c r="C62" s="62" t="s">
        <v>80</v>
      </c>
      <c r="D62" s="61" t="s">
        <v>81</v>
      </c>
      <c r="F62" s="61"/>
      <c r="M62" s="60"/>
      <c r="N62" s="62" t="s">
        <v>82</v>
      </c>
      <c r="O62" s="63" t="s">
        <v>83</v>
      </c>
    </row>
    <row r="65" spans="3:22" x14ac:dyDescent="0.4">
      <c r="C65" s="62"/>
      <c r="D65" s="61"/>
      <c r="E65" s="64"/>
      <c r="F65" s="64"/>
      <c r="G65" s="61"/>
      <c r="M65" s="60"/>
      <c r="N65" s="62"/>
      <c r="O65" s="61"/>
    </row>
    <row r="66" spans="3:22" x14ac:dyDescent="0.4">
      <c r="V66" s="65"/>
    </row>
    <row r="67" spans="3:22" x14ac:dyDescent="0.4">
      <c r="V67" s="62"/>
    </row>
  </sheetData>
  <printOptions horizontalCentered="1"/>
  <pageMargins left="0.39370078740157483" right="0" top="0.78740157480314965" bottom="0" header="0.31496062992125984" footer="0.11811023622047245"/>
  <pageSetup paperSize="267" scale="75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 </vt:lpstr>
      <vt:lpstr>'T-5.1 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2012-04-02T04:07:07Z</dcterms:created>
  <dcterms:modified xsi:type="dcterms:W3CDTF">2012-04-02T04:07:30Z</dcterms:modified>
</cp:coreProperties>
</file>