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53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47" i="1"/>
  <c r="E46"/>
  <c r="E45"/>
  <c r="E44"/>
  <c r="E43"/>
  <c r="E42"/>
  <c r="G41"/>
  <c r="F41"/>
  <c r="E41"/>
  <c r="E40"/>
  <c r="E39"/>
  <c r="E38"/>
  <c r="E37"/>
  <c r="E36"/>
  <c r="E35"/>
  <c r="E25"/>
  <c r="E24"/>
  <c r="E23" s="1"/>
  <c r="I23"/>
  <c r="H23"/>
  <c r="G23"/>
  <c r="F23"/>
  <c r="E22"/>
  <c r="E21"/>
  <c r="E20"/>
  <c r="E19"/>
  <c r="E18"/>
  <c r="E17" s="1"/>
  <c r="G17"/>
  <c r="F17"/>
  <c r="E16"/>
  <c r="E15"/>
  <c r="E14"/>
  <c r="E13"/>
  <c r="G12"/>
  <c r="G11" s="1"/>
  <c r="F12"/>
  <c r="E12"/>
  <c r="F11"/>
  <c r="E11" l="1"/>
</calcChain>
</file>

<file path=xl/sharedStrings.xml><?xml version="1.0" encoding="utf-8"?>
<sst xmlns="http://schemas.openxmlformats.org/spreadsheetml/2006/main" count="167" uniqueCount="88">
  <si>
    <t xml:space="preserve">ตาราง   </t>
  </si>
  <si>
    <t>จำนวนโรงเรียน จำแนกตามสังกัด เป็นรายอำเภอ ปีการศึกษา  2552</t>
  </si>
  <si>
    <t xml:space="preserve">TABLE </t>
  </si>
  <si>
    <t>NUMBER OF SCHOOLS BY JURISDICTION AND DISTRICT: ACADEMIC YEAR 2009</t>
  </si>
  <si>
    <t>อำเภอ/กิ่งอำเภอ</t>
  </si>
  <si>
    <t>สังกัด Jurisdiction</t>
  </si>
  <si>
    <t>District/minor district</t>
  </si>
  <si>
    <t>สนง.คณะกรรมการ</t>
  </si>
  <si>
    <t>สำนักบริหารงาน</t>
  </si>
  <si>
    <t>กรมส่งเสริม</t>
  </si>
  <si>
    <t>รวม</t>
  </si>
  <si>
    <t>การศึกษาขั้นพื้นฐาน</t>
  </si>
  <si>
    <t>คณะกรรมการส่งเสริม</t>
  </si>
  <si>
    <t>การปกครอง</t>
  </si>
  <si>
    <t>Total</t>
  </si>
  <si>
    <t>Office of the Basic</t>
  </si>
  <si>
    <t>การศึกษาเอกชน</t>
  </si>
  <si>
    <t>ส่วนท้องถิ่น</t>
  </si>
  <si>
    <r>
      <t xml:space="preserve">อื่น ๆ </t>
    </r>
    <r>
      <rPr>
        <vertAlign val="superscript"/>
        <sz val="13"/>
        <rFont val="AngsanaUPC"/>
        <family val="1"/>
        <charset val="222"/>
      </rPr>
      <t>1/</t>
    </r>
  </si>
  <si>
    <t xml:space="preserve">Education </t>
  </si>
  <si>
    <t>Office of the Private</t>
  </si>
  <si>
    <t xml:space="preserve">Department of Local </t>
  </si>
  <si>
    <t>Others</t>
  </si>
  <si>
    <t>Commission</t>
  </si>
  <si>
    <t>Education Commission</t>
  </si>
  <si>
    <t>Administration</t>
  </si>
  <si>
    <t>รวมยอด</t>
  </si>
  <si>
    <t>สำนักงานเขตพื้นที่การศึกษาบุรีรัมย์ เขต 1</t>
  </si>
  <si>
    <t>-</t>
  </si>
  <si>
    <t>Buriram Educational Service Area Office, Area 1</t>
  </si>
  <si>
    <t>อำเภอเมืองบุรีรัมย์</t>
  </si>
  <si>
    <t>Mueang Buri Ram District</t>
  </si>
  <si>
    <t>อำเภอลำปลายมาศ</t>
  </si>
  <si>
    <t>Lam Plai Mat District</t>
  </si>
  <si>
    <t>อำเภอบ้านด่าน</t>
  </si>
  <si>
    <t>Ban Dan District</t>
  </si>
  <si>
    <t>อำเภอชำนิ</t>
  </si>
  <si>
    <t>Chamni District</t>
  </si>
  <si>
    <t>สำนักงานเขตพื้นที่การศึกษาบุรีรัมย์ เขต 2</t>
  </si>
  <si>
    <t>Buriram Educational Service Area Office, Area 2</t>
  </si>
  <si>
    <t>อำเภอกระสัง</t>
  </si>
  <si>
    <t>Krasang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</si>
  <si>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</si>
  <si>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</si>
  <si>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</si>
  <si>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</si>
  <si>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อำเภอพลับพลาชัย</t>
  </si>
  <si>
    <t>Phlapphla Chai District</t>
  </si>
  <si>
    <t>อำเภอห้วยราช</t>
  </si>
  <si>
    <t>Huai Rat District</t>
  </si>
  <si>
    <t>สำนักงานเขตพื้นที่การศึกษาบุรีรัมย์ เขต 3</t>
  </si>
  <si>
    <t>Buriram Educational Service Area Office, Area 3</t>
  </si>
  <si>
    <t>อำเภอนางรอง</t>
  </si>
  <si>
    <t>Nang Rong District</t>
  </si>
  <si>
    <t>อำเภอหนองกี่</t>
  </si>
  <si>
    <t>Nong Ki District</t>
  </si>
  <si>
    <t>จำนวนโรงเรียน จำแนกตามสังกัด เป็นรายอำเภอ ปีการศึกษา  2552 (ต่อ)</t>
  </si>
  <si>
    <t>NUMBER OF SCHOOLS BY JURISDICTION AND DISTRICT: ACADEMIC YEAR 2009 ( Contd.)</t>
  </si>
  <si>
    <t>อำเภอละหานทราย</t>
  </si>
  <si>
    <t>Lahan Sai District</t>
  </si>
  <si>
    <t>อำเภอปะคำ</t>
  </si>
  <si>
    <t>Pakham District</t>
  </si>
  <si>
    <t>อำเภอหนองหงส์</t>
  </si>
  <si>
    <t>Nong Hong District</t>
  </si>
  <si>
    <t>อำเภอโนนสุวรรณ</t>
  </si>
  <si>
    <t>Non Suwan District</t>
  </si>
  <si>
    <t>อำเภอโนนดินแดง</t>
  </si>
  <si>
    <t>Non Din Daeng District</t>
  </si>
  <si>
    <t>อำเภอเฉลิมพระเกียรติ</t>
  </si>
  <si>
    <t>Chaloem Phra Kiat District</t>
  </si>
  <si>
    <t>สำนักงานเขตพื้นที่การศึกษาบุรีรัมย์ เขต 4</t>
  </si>
  <si>
    <t>Buriram Educational Service Area Office, Area 4</t>
  </si>
  <si>
    <t>อำเภอคูเมือง</t>
  </si>
  <si>
    <t>Khu Mueang District</t>
  </si>
  <si>
    <t>อำเภอสตึก</t>
  </si>
  <si>
    <t>Satuek District</t>
  </si>
  <si>
    <t>อำเภอแคนดง</t>
  </si>
  <si>
    <t>Khaen Dong District</t>
  </si>
  <si>
    <t>อำเภอพุทไธสง</t>
  </si>
  <si>
    <t>Phutthaisong District</t>
  </si>
  <si>
    <t>อำเภอนาโพธิ์</t>
  </si>
  <si>
    <t>Na Pho District</t>
  </si>
  <si>
    <t>อำเภอบ้านใหม่ไชยพจน์</t>
  </si>
  <si>
    <t>Ban Mai Chaiyaphot District</t>
  </si>
  <si>
    <t xml:space="preserve">          1/  รวมกรมการศาสนา(โรงเรียนพระปริยัติธรรม แผนกสามัญ)</t>
  </si>
  <si>
    <t xml:space="preserve">         1/    Including The Religious Department ( Buddhist School,General Education)</t>
  </si>
  <si>
    <t xml:space="preserve">     ที่มา:  สำนักงานเขตพื้นที่การศึกษาจังหวัดบุรีรัมย์ เขต 1-4</t>
  </si>
  <si>
    <t>Source:    Buriram Educational Service Area Office, Area 1-4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</si>
</sst>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vertAlign val="superscript"/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sz val="10"/>
      <name val="MS Sans Serif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right" vertical="center" indent="4"/>
    </xf>
    <xf numFmtId="0" fontId="7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7" fillId="0" borderId="8" xfId="1" applyNumberFormat="1" applyFont="1" applyBorder="1" applyAlignment="1">
      <alignment horizontal="right" vertical="center" indent="4"/>
    </xf>
    <xf numFmtId="3" fontId="7" fillId="0" borderId="9" xfId="1" applyNumberFormat="1" applyFont="1" applyBorder="1" applyAlignment="1">
      <alignment horizontal="right" vertical="center" indent="4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horizontal="left" vertical="center"/>
    </xf>
    <xf numFmtId="3" fontId="8" fillId="0" borderId="8" xfId="0" applyNumberFormat="1" applyFont="1" applyBorder="1" applyAlignment="1">
      <alignment horizontal="right" vertical="center" indent="4"/>
    </xf>
    <xf numFmtId="3" fontId="8" fillId="0" borderId="9" xfId="1" applyNumberFormat="1" applyFont="1" applyBorder="1" applyAlignment="1">
      <alignment horizontal="right" vertical="center" indent="4"/>
    </xf>
    <xf numFmtId="3" fontId="8" fillId="0" borderId="7" xfId="0" applyNumberFormat="1" applyFont="1" applyBorder="1" applyAlignment="1">
      <alignment horizontal="right" vertical="center" indent="4"/>
    </xf>
    <xf numFmtId="0" fontId="8" fillId="0" borderId="0" xfId="0" applyFont="1" applyBorder="1" applyAlignment="1">
      <alignment vertical="center"/>
    </xf>
    <xf numFmtId="3" fontId="8" fillId="0" borderId="9" xfId="0" applyNumberFormat="1" applyFont="1" applyBorder="1" applyAlignment="1">
      <alignment horizontal="right" vertical="center" indent="4"/>
    </xf>
    <xf numFmtId="0" fontId="8" fillId="0" borderId="0" xfId="2" applyFont="1" applyFill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8" fillId="0" borderId="8" xfId="1" applyNumberFormat="1" applyFont="1" applyBorder="1" applyAlignment="1">
      <alignment horizontal="right" vertical="center" indent="4"/>
    </xf>
    <xf numFmtId="3" fontId="7" fillId="0" borderId="9" xfId="0" applyNumberFormat="1" applyFont="1" applyBorder="1" applyAlignment="1">
      <alignment horizontal="right" vertical="center" indent="4"/>
    </xf>
    <xf numFmtId="0" fontId="8" fillId="0" borderId="0" xfId="0" applyFont="1"/>
    <xf numFmtId="0" fontId="8" fillId="0" borderId="0" xfId="2" applyFont="1" applyFill="1" applyBorder="1"/>
    <xf numFmtId="3" fontId="7" fillId="0" borderId="7" xfId="0" applyNumberFormat="1" applyFont="1" applyBorder="1" applyAlignment="1">
      <alignment horizontal="right" vertical="center" indent="4"/>
    </xf>
    <xf numFmtId="0" fontId="8" fillId="0" borderId="10" xfId="0" applyFont="1" applyBorder="1"/>
    <xf numFmtId="0" fontId="8" fillId="0" borderId="11" xfId="0" applyFont="1" applyBorder="1"/>
    <xf numFmtId="3" fontId="8" fillId="0" borderId="13" xfId="0" applyNumberFormat="1" applyFont="1" applyBorder="1" applyAlignment="1">
      <alignment horizontal="right" indent="5"/>
    </xf>
    <xf numFmtId="3" fontId="8" fillId="0" borderId="11" xfId="0" applyNumberFormat="1" applyFont="1" applyBorder="1" applyAlignment="1">
      <alignment horizontal="right" indent="5"/>
    </xf>
    <xf numFmtId="0" fontId="4" fillId="0" borderId="0" xfId="0" applyFont="1" applyBorder="1"/>
    <xf numFmtId="0" fontId="5" fillId="0" borderId="0" xfId="0" applyFont="1" applyBorder="1"/>
    <xf numFmtId="0" fontId="5" fillId="0" borderId="0" xfId="0" applyFont="1" applyAlignment="1">
      <alignment horizontal="left"/>
    </xf>
  </cellXfs>
  <cellStyles count="3">
    <cellStyle name="เครื่องหมายจุลภาค" xfId="1" builtinId="3"/>
    <cellStyle name="ปกติ" xfId="0" builtinId="0"/>
    <cellStyle name="ปกติ_TABLE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</xdr:colOff>
      <xdr:row>53</xdr:row>
      <xdr:rowOff>0</xdr:rowOff>
    </xdr:from>
    <xdr:to>
      <xdr:col>13</xdr:col>
      <xdr:colOff>28575</xdr:colOff>
      <xdr:row>53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391650" y="13820775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27</a:t>
          </a:r>
        </a:p>
      </xdr:txBody>
    </xdr:sp>
    <xdr:clientData/>
  </xdr:twoCellAnchor>
  <xdr:twoCellAnchor>
    <xdr:from>
      <xdr:col>0</xdr:col>
      <xdr:colOff>180975</xdr:colOff>
      <xdr:row>47</xdr:row>
      <xdr:rowOff>0</xdr:rowOff>
    </xdr:from>
    <xdr:to>
      <xdr:col>0</xdr:col>
      <xdr:colOff>428625</xdr:colOff>
      <xdr:row>50</xdr:row>
      <xdr:rowOff>180975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14300" y="12868275"/>
          <a:ext cx="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27</a:t>
          </a:r>
        </a:p>
      </xdr:txBody>
    </xdr:sp>
    <xdr:clientData/>
  </xdr:twoCellAnchor>
  <xdr:twoCellAnchor>
    <xdr:from>
      <xdr:col>11</xdr:col>
      <xdr:colOff>200025</xdr:colOff>
      <xdr:row>34</xdr:row>
      <xdr:rowOff>0</xdr:rowOff>
    </xdr:from>
    <xdr:to>
      <xdr:col>11</xdr:col>
      <xdr:colOff>438150</xdr:colOff>
      <xdr:row>52</xdr:row>
      <xdr:rowOff>0</xdr:rowOff>
    </xdr:to>
    <xdr:sp macro="" textlink="">
      <xdr:nvSpPr>
        <xdr:cNvPr id="4" name="Text Box 10"/>
        <xdr:cNvSpPr txBox="1">
          <a:spLocks noChangeArrowheads="1"/>
        </xdr:cNvSpPr>
      </xdr:nvSpPr>
      <xdr:spPr bwMode="auto">
        <a:xfrm>
          <a:off x="9344025" y="8905875"/>
          <a:ext cx="0" cy="487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54864" rIns="27432" bIns="54864" anchor="ctr" upright="1"/>
        <a:lstStyle/>
        <a:p>
          <a:pPr algn="ctr" rtl="1">
            <a:defRPr sz="1000"/>
          </a:pPr>
          <a:r>
            <a:rPr lang="th-TH" sz="1800" b="0" i="0" strike="noStrike">
              <a:solidFill>
                <a:srgbClr val="000000"/>
              </a:solidFill>
              <a:latin typeface="Angsana New"/>
              <a:cs typeface="Angsana New"/>
            </a:rPr>
            <a:t>44</a:t>
          </a:r>
        </a:p>
      </xdr:txBody>
    </xdr:sp>
    <xdr:clientData/>
  </xdr:twoCellAnchor>
  <xdr:twoCellAnchor>
    <xdr:from>
      <xdr:col>12</xdr:col>
      <xdr:colOff>19050</xdr:colOff>
      <xdr:row>0</xdr:row>
      <xdr:rowOff>0</xdr:rowOff>
    </xdr:from>
    <xdr:to>
      <xdr:col>13</xdr:col>
      <xdr:colOff>38100</xdr:colOff>
      <xdr:row>25</xdr:row>
      <xdr:rowOff>0</xdr:rowOff>
    </xdr:to>
    <xdr:grpSp>
      <xdr:nvGrpSpPr>
        <xdr:cNvPr id="5" name="Group 34"/>
        <xdr:cNvGrpSpPr>
          <a:grpSpLocks/>
        </xdr:cNvGrpSpPr>
      </xdr:nvGrpSpPr>
      <xdr:grpSpPr bwMode="auto">
        <a:xfrm>
          <a:off x="8248650" y="0"/>
          <a:ext cx="704850" cy="6429375"/>
          <a:chOff x="983" y="0"/>
          <a:chExt cx="31" cy="720"/>
        </a:xfrm>
      </xdr:grpSpPr>
      <xdr:sp macro="" textlink="">
        <xdr:nvSpPr>
          <xdr:cNvPr id="6" name="Rectangle 4"/>
          <xdr:cNvSpPr>
            <a:spLocks noChangeArrowheads="1"/>
          </xdr:cNvSpPr>
        </xdr:nvSpPr>
        <xdr:spPr bwMode="auto">
          <a:xfrm rot="32397528">
            <a:off x="983" y="0"/>
            <a:ext cx="27" cy="719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7" name="Rectangle 5"/>
          <xdr:cNvSpPr>
            <a:spLocks noChangeArrowheads="1"/>
          </xdr:cNvSpPr>
        </xdr:nvSpPr>
        <xdr:spPr bwMode="auto">
          <a:xfrm rot="10800000">
            <a:off x="983" y="654"/>
            <a:ext cx="27" cy="66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83" y="146"/>
            <a:ext cx="26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27432" bIns="32004" anchor="ctr" upright="1"/>
          <a:lstStyle/>
          <a:p>
            <a:pPr algn="r" rtl="0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JasmineUPC"/>
                <a:cs typeface="JasmineUPC"/>
              </a:rPr>
              <a:t>             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24"/>
          <xdr:cNvSpPr txBox="1">
            <a:spLocks noChangeArrowheads="1"/>
          </xdr:cNvSpPr>
        </xdr:nvSpPr>
        <xdr:spPr bwMode="auto">
          <a:xfrm>
            <a:off x="986" y="665"/>
            <a:ext cx="28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43</a:t>
            </a:r>
          </a:p>
        </xdr:txBody>
      </xdr:sp>
    </xdr:grpSp>
    <xdr:clientData/>
  </xdr:twoCellAnchor>
  <xdr:twoCellAnchor>
    <xdr:from>
      <xdr:col>12</xdr:col>
      <xdr:colOff>9525</xdr:colOff>
      <xdr:row>25</xdr:row>
      <xdr:rowOff>19050</xdr:rowOff>
    </xdr:from>
    <xdr:to>
      <xdr:col>13</xdr:col>
      <xdr:colOff>47625</xdr:colOff>
      <xdr:row>51</xdr:row>
      <xdr:rowOff>0</xdr:rowOff>
    </xdr:to>
    <xdr:grpSp>
      <xdr:nvGrpSpPr>
        <xdr:cNvPr id="10" name="Group 33"/>
        <xdr:cNvGrpSpPr>
          <a:grpSpLocks/>
        </xdr:cNvGrpSpPr>
      </xdr:nvGrpSpPr>
      <xdr:grpSpPr bwMode="auto">
        <a:xfrm>
          <a:off x="8239125" y="6448425"/>
          <a:ext cx="723900" cy="6762750"/>
          <a:chOff x="982" y="722"/>
          <a:chExt cx="33" cy="730"/>
        </a:xfrm>
      </xdr:grpSpPr>
      <xdr:grpSp>
        <xdr:nvGrpSpPr>
          <xdr:cNvPr id="11" name="Group 32"/>
          <xdr:cNvGrpSpPr>
            <a:grpSpLocks/>
          </xdr:cNvGrpSpPr>
        </xdr:nvGrpSpPr>
        <xdr:grpSpPr bwMode="auto">
          <a:xfrm>
            <a:off x="982" y="722"/>
            <a:ext cx="28" cy="730"/>
            <a:chOff x="982" y="722"/>
            <a:chExt cx="28" cy="730"/>
          </a:xfrm>
        </xdr:grpSpPr>
        <xdr:sp macro="" textlink="">
          <xdr:nvSpPr>
            <xdr:cNvPr id="13" name="Rectangle 13"/>
            <xdr:cNvSpPr>
              <a:spLocks noChangeArrowheads="1"/>
            </xdr:cNvSpPr>
          </xdr:nvSpPr>
          <xdr:spPr bwMode="auto">
            <a:xfrm rot="32397528">
              <a:off x="983" y="722"/>
              <a:ext cx="27" cy="730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14" name="Rectangle 14"/>
            <xdr:cNvSpPr>
              <a:spLocks noChangeArrowheads="1"/>
            </xdr:cNvSpPr>
          </xdr:nvSpPr>
          <xdr:spPr bwMode="auto">
            <a:xfrm rot="10800000">
              <a:off x="983" y="724"/>
              <a:ext cx="27" cy="72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15" name="Text Box 29"/>
            <xdr:cNvSpPr txBox="1">
              <a:spLocks noChangeArrowheads="1"/>
            </xdr:cNvSpPr>
          </xdr:nvSpPr>
          <xdr:spPr bwMode="auto">
            <a:xfrm>
              <a:off x="982" y="750"/>
              <a:ext cx="26" cy="49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0" tIns="32004" rIns="27432" bIns="0" anchor="t" upright="1"/>
            <a:lstStyle/>
            <a:p>
              <a:pPr algn="l" rtl="0">
                <a:defRPr sz="1000"/>
              </a:pPr>
              <a:r>
                <a:rPr lang="th-TH" sz="1200" b="0" i="0" strike="noStrike">
                  <a:solidFill>
                    <a:srgbClr val="000000"/>
                  </a:solidFill>
                  <a:latin typeface="JasmineUPC"/>
                  <a:cs typeface="JasmineUPC"/>
                </a:rPr>
                <a:t>             สถิติการศึกษา การฝึกอบรม ศาสนาและวัฒนธรรม รวมถึงสถิติสื่อสารมวลชน</a:t>
              </a:r>
            </a:p>
          </xdr:txBody>
        </xdr:sp>
      </xdr:grpSp>
      <xdr:sp macro="" textlink="">
        <xdr:nvSpPr>
          <xdr:cNvPr id="12" name="Text Box 26"/>
          <xdr:cNvSpPr txBox="1">
            <a:spLocks noChangeArrowheads="1"/>
          </xdr:cNvSpPr>
        </xdr:nvSpPr>
        <xdr:spPr bwMode="auto">
          <a:xfrm>
            <a:off x="987" y="735"/>
            <a:ext cx="28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44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3"/>
  <sheetViews>
    <sheetView tabSelected="1" workbookViewId="0">
      <selection sqref="A1:XFD1048576"/>
    </sheetView>
  </sheetViews>
  <sheetFormatPr defaultRowHeight="21"/>
  <cols>
    <col min="1" max="16384" width="9" style="6"/>
  </cols>
  <sheetData>
    <row r="1" spans="1:11" s="1" customFormat="1">
      <c r="B1" s="2" t="s">
        <v>0</v>
      </c>
      <c r="C1" s="3">
        <v>3.1</v>
      </c>
      <c r="D1" s="2" t="s">
        <v>1</v>
      </c>
    </row>
    <row r="2" spans="1:11" s="4" customFormat="1">
      <c r="B2" s="5" t="s">
        <v>2</v>
      </c>
      <c r="C2" s="3">
        <v>3.1</v>
      </c>
      <c r="D2" s="5" t="s">
        <v>3</v>
      </c>
    </row>
    <row r="4" spans="1:11" s="13" customFormat="1" ht="18.75">
      <c r="A4" s="7" t="s">
        <v>4</v>
      </c>
      <c r="B4" s="7"/>
      <c r="C4" s="7"/>
      <c r="D4" s="8"/>
      <c r="E4" s="9"/>
      <c r="F4" s="10" t="s">
        <v>5</v>
      </c>
      <c r="G4" s="11"/>
      <c r="H4" s="11"/>
      <c r="I4" s="12"/>
      <c r="J4" s="7" t="s">
        <v>6</v>
      </c>
      <c r="K4" s="7"/>
    </row>
    <row r="5" spans="1:11" s="13" customFormat="1" ht="18.75">
      <c r="A5" s="14"/>
      <c r="B5" s="14"/>
      <c r="C5" s="14"/>
      <c r="D5" s="15"/>
      <c r="E5" s="16"/>
      <c r="F5" s="17" t="s">
        <v>7</v>
      </c>
      <c r="G5" s="18" t="s">
        <v>8</v>
      </c>
      <c r="H5" s="17" t="s">
        <v>9</v>
      </c>
      <c r="I5" s="19"/>
      <c r="J5" s="14"/>
      <c r="K5" s="14"/>
    </row>
    <row r="6" spans="1:11" s="13" customFormat="1" ht="18.75">
      <c r="A6" s="14"/>
      <c r="B6" s="14"/>
      <c r="C6" s="14"/>
      <c r="D6" s="15"/>
      <c r="E6" s="17" t="s">
        <v>10</v>
      </c>
      <c r="F6" s="17" t="s">
        <v>11</v>
      </c>
      <c r="G6" s="20" t="s">
        <v>12</v>
      </c>
      <c r="H6" s="20" t="s">
        <v>13</v>
      </c>
      <c r="I6" s="20"/>
      <c r="J6" s="14"/>
      <c r="K6" s="14"/>
    </row>
    <row r="7" spans="1:11" s="13" customFormat="1" ht="20.25">
      <c r="A7" s="14"/>
      <c r="B7" s="14"/>
      <c r="C7" s="14"/>
      <c r="D7" s="15"/>
      <c r="E7" s="17" t="s">
        <v>14</v>
      </c>
      <c r="F7" s="17" t="s">
        <v>15</v>
      </c>
      <c r="G7" s="20" t="s">
        <v>16</v>
      </c>
      <c r="H7" s="21" t="s">
        <v>17</v>
      </c>
      <c r="I7" s="20" t="s">
        <v>18</v>
      </c>
      <c r="J7" s="14"/>
      <c r="K7" s="14"/>
    </row>
    <row r="8" spans="1:11" s="13" customFormat="1" ht="18.75">
      <c r="A8" s="14"/>
      <c r="B8" s="14"/>
      <c r="C8" s="14"/>
      <c r="D8" s="15"/>
      <c r="E8" s="16"/>
      <c r="F8" s="17" t="s">
        <v>19</v>
      </c>
      <c r="G8" s="20" t="s">
        <v>20</v>
      </c>
      <c r="H8" s="20" t="s">
        <v>21</v>
      </c>
      <c r="I8" s="20" t="s">
        <v>22</v>
      </c>
      <c r="J8" s="14"/>
      <c r="K8" s="14"/>
    </row>
    <row r="9" spans="1:11" s="13" customFormat="1" ht="18.75">
      <c r="A9" s="22"/>
      <c r="B9" s="22"/>
      <c r="C9" s="22"/>
      <c r="D9" s="23"/>
      <c r="E9" s="24"/>
      <c r="F9" s="25" t="s">
        <v>23</v>
      </c>
      <c r="G9" s="26" t="s">
        <v>24</v>
      </c>
      <c r="H9" s="26" t="s">
        <v>25</v>
      </c>
      <c r="I9" s="26"/>
      <c r="J9" s="22"/>
      <c r="K9" s="22"/>
    </row>
    <row r="10" spans="1:11" s="13" customFormat="1" ht="18.75">
      <c r="A10" s="27"/>
      <c r="B10" s="27"/>
      <c r="C10" s="27"/>
      <c r="D10" s="28"/>
      <c r="E10" s="16"/>
      <c r="F10" s="20"/>
      <c r="G10" s="21"/>
      <c r="H10" s="17"/>
      <c r="I10" s="19"/>
      <c r="J10" s="27"/>
      <c r="K10" s="27"/>
    </row>
    <row r="11" spans="1:11" s="33" customFormat="1" ht="18.75">
      <c r="A11" s="29" t="s">
        <v>26</v>
      </c>
      <c r="B11" s="29"/>
      <c r="C11" s="29"/>
      <c r="D11" s="30"/>
      <c r="E11" s="31">
        <f>E12+E17+E23+E41</f>
        <v>941</v>
      </c>
      <c r="F11" s="31">
        <f>F12+F17+F23+F41</f>
        <v>907</v>
      </c>
      <c r="G11" s="31">
        <f>G12+G17+G23+G41</f>
        <v>27</v>
      </c>
      <c r="H11" s="31">
        <v>4</v>
      </c>
      <c r="I11" s="31">
        <v>5</v>
      </c>
      <c r="J11" s="32" t="s">
        <v>14</v>
      </c>
      <c r="K11" s="29"/>
    </row>
    <row r="12" spans="1:11" s="33" customFormat="1" ht="18.75">
      <c r="A12" s="34" t="s">
        <v>27</v>
      </c>
      <c r="C12" s="35"/>
      <c r="D12" s="35"/>
      <c r="E12" s="36">
        <f>SUM(E13:E16)</f>
        <v>226</v>
      </c>
      <c r="F12" s="36">
        <f>SUM(F13:F16)</f>
        <v>217</v>
      </c>
      <c r="G12" s="36">
        <f>SUM(G13:G16)</f>
        <v>9</v>
      </c>
      <c r="H12" s="36" t="s">
        <v>28</v>
      </c>
      <c r="I12" s="37" t="s">
        <v>28</v>
      </c>
      <c r="J12" s="34" t="s">
        <v>29</v>
      </c>
      <c r="K12" s="35"/>
    </row>
    <row r="13" spans="1:11">
      <c r="A13" s="38"/>
      <c r="B13" s="39" t="s">
        <v>30</v>
      </c>
      <c r="C13" s="35"/>
      <c r="D13" s="35"/>
      <c r="E13" s="40">
        <f>SUM(F13:I13)</f>
        <v>109</v>
      </c>
      <c r="F13" s="41">
        <v>104</v>
      </c>
      <c r="G13" s="42">
        <v>5</v>
      </c>
      <c r="H13" s="42" t="s">
        <v>28</v>
      </c>
      <c r="I13" s="42" t="s">
        <v>28</v>
      </c>
      <c r="J13" s="38"/>
      <c r="K13" s="43" t="s">
        <v>31</v>
      </c>
    </row>
    <row r="14" spans="1:11">
      <c r="A14" s="38"/>
      <c r="B14" s="39" t="s">
        <v>32</v>
      </c>
      <c r="C14" s="35"/>
      <c r="D14" s="35"/>
      <c r="E14" s="40">
        <f>SUM(F14:I14)</f>
        <v>82</v>
      </c>
      <c r="F14" s="44">
        <v>78</v>
      </c>
      <c r="G14" s="42">
        <v>4</v>
      </c>
      <c r="H14" s="42" t="s">
        <v>28</v>
      </c>
      <c r="I14" s="42" t="s">
        <v>28</v>
      </c>
      <c r="J14" s="38"/>
      <c r="K14" s="43" t="s">
        <v>33</v>
      </c>
    </row>
    <row r="15" spans="1:11">
      <c r="A15" s="45"/>
      <c r="B15" s="39" t="s">
        <v>34</v>
      </c>
      <c r="C15" s="35"/>
      <c r="D15" s="46"/>
      <c r="E15" s="40">
        <f>SUM(F15:I15)</f>
        <v>18</v>
      </c>
      <c r="F15" s="44">
        <v>18</v>
      </c>
      <c r="G15" s="42" t="s">
        <v>28</v>
      </c>
      <c r="H15" s="42" t="s">
        <v>28</v>
      </c>
      <c r="I15" s="42" t="s">
        <v>28</v>
      </c>
      <c r="J15" s="38"/>
      <c r="K15" s="43" t="s">
        <v>35</v>
      </c>
    </row>
    <row r="16" spans="1:11">
      <c r="A16" s="45"/>
      <c r="B16" s="39" t="s">
        <v>36</v>
      </c>
      <c r="C16" s="35"/>
      <c r="D16" s="47"/>
      <c r="E16" s="40">
        <f>SUM(F16:I16)</f>
        <v>17</v>
      </c>
      <c r="F16" s="44">
        <v>17</v>
      </c>
      <c r="G16" s="42" t="s">
        <v>28</v>
      </c>
      <c r="H16" s="42" t="s">
        <v>28</v>
      </c>
      <c r="I16" s="44" t="s">
        <v>28</v>
      </c>
      <c r="J16" s="38"/>
      <c r="K16" s="43" t="s">
        <v>37</v>
      </c>
    </row>
    <row r="17" spans="1:11">
      <c r="A17" s="34" t="s">
        <v>38</v>
      </c>
      <c r="B17" s="48"/>
      <c r="C17" s="35"/>
      <c r="D17" s="35"/>
      <c r="E17" s="31">
        <f>SUM(E18:E22)</f>
        <v>246</v>
      </c>
      <c r="F17" s="31">
        <f>SUM(F18:F22)</f>
        <v>244</v>
      </c>
      <c r="G17" s="31">
        <f>SUM(G18:G22)</f>
        <v>2</v>
      </c>
      <c r="H17" s="36" t="s">
        <v>28</v>
      </c>
      <c r="I17" s="37" t="s">
        <v>28</v>
      </c>
      <c r="J17" s="49" t="s">
        <v>39</v>
      </c>
      <c r="K17" s="43"/>
    </row>
    <row r="18" spans="1:11">
      <c r="A18" s="38"/>
      <c r="B18" s="39" t="s">
        <v>40</v>
      </c>
      <c r="C18" s="43"/>
      <c r="D18" s="43"/>
      <c r="E18" s="40">
        <f>SUM(F18:G18)</f>
        <v>71</v>
      </c>
      <c r="F18" s="44">
        <v>71</v>
      </c>
      <c r="G18" s="42" t="s">
        <v>28</v>
      </c>
      <c r="H18" s="50" t="s">
        <v>28</v>
      </c>
      <c r="I18" s="41" t="s">
        <v>28</v>
      </c>
      <c r="J18" s="38"/>
      <c r="K18" s="43" t="s">
        <v>41</v>
      </c>
    </row>
    <row r="19" spans="1:11">
      <c r="A19" s="38"/>
      <c r="B19" s="39" t="s">
        <v>42</v>
      </c>
      <c r="C19" s="43"/>
      <c r="D19" s="43"/>
      <c r="E19" s="40">
        <f>SUM(F19:G19)</f>
        <v>84</v>
      </c>
      <c r="F19" s="44">
        <v>83</v>
      </c>
      <c r="G19" s="42">
        <v>1</v>
      </c>
      <c r="H19" s="50" t="s">
        <v>28</v>
      </c>
      <c r="I19" s="41" t="s">
        <v>28</v>
      </c>
      <c r="J19" s="38"/>
      <c r="K19" s="43" t="s">
        <v>43</v>
      </c>
    </row>
    <row r="20" spans="1:11">
      <c r="A20" s="38"/>
      <c r="B20" s="39" t="s">
        <v>44</v>
      </c>
      <c r="C20" s="43"/>
      <c r="D20" s="43"/>
      <c r="E20" s="40">
        <f>SUM(F20:G20)</f>
        <v>50</v>
      </c>
      <c r="F20" s="41">
        <v>49</v>
      </c>
      <c r="G20" s="42">
        <v>1</v>
      </c>
      <c r="H20" s="50" t="s">
        <v>28</v>
      </c>
      <c r="I20" s="41" t="s">
        <v>28</v>
      </c>
      <c r="J20" s="38"/>
      <c r="K20" s="43" t="s">
        <v>45</v>
      </c>
    </row>
    <row r="21" spans="1:11">
      <c r="A21" s="45"/>
      <c r="B21" s="39" t="s">
        <v>46</v>
      </c>
      <c r="C21" s="35"/>
      <c r="D21" s="46"/>
      <c r="E21" s="40">
        <f>SUM(F21:G21)</f>
        <v>24</v>
      </c>
      <c r="F21" s="41">
        <v>24</v>
      </c>
      <c r="G21" s="42" t="s">
        <v>28</v>
      </c>
      <c r="H21" s="50" t="s">
        <v>28</v>
      </c>
      <c r="I21" s="41" t="s">
        <v>28</v>
      </c>
      <c r="J21" s="38"/>
      <c r="K21" s="43" t="s">
        <v>47</v>
      </c>
    </row>
    <row r="22" spans="1:11">
      <c r="A22" s="45"/>
      <c r="B22" s="39" t="s">
        <v>48</v>
      </c>
      <c r="C22" s="35"/>
      <c r="D22" s="47"/>
      <c r="E22" s="40">
        <f>SUM(F22:G22)</f>
        <v>17</v>
      </c>
      <c r="F22" s="41">
        <v>17</v>
      </c>
      <c r="G22" s="42" t="s">
        <v>28</v>
      </c>
      <c r="H22" s="50" t="s">
        <v>28</v>
      </c>
      <c r="I22" s="41" t="s">
        <v>28</v>
      </c>
      <c r="J22" s="38"/>
      <c r="K22" s="43" t="s">
        <v>49</v>
      </c>
    </row>
    <row r="23" spans="1:11">
      <c r="A23" s="34" t="s">
        <v>50</v>
      </c>
      <c r="B23" s="48"/>
      <c r="C23" s="35"/>
      <c r="D23" s="35"/>
      <c r="E23" s="31">
        <f>SUM(E24:E40)</f>
        <v>254</v>
      </c>
      <c r="F23" s="31">
        <f>SUM(F24:F40)</f>
        <v>237</v>
      </c>
      <c r="G23" s="31">
        <f>SUM(G24:G40)</f>
        <v>11</v>
      </c>
      <c r="H23" s="31">
        <f>SUM(H24:H40)</f>
        <v>1</v>
      </c>
      <c r="I23" s="51">
        <f>SUM(I24:I40)</f>
        <v>5</v>
      </c>
      <c r="J23" s="49" t="s">
        <v>51</v>
      </c>
      <c r="K23" s="43"/>
    </row>
    <row r="24" spans="1:11">
      <c r="A24" s="38"/>
      <c r="B24" s="39" t="s">
        <v>52</v>
      </c>
      <c r="C24" s="35"/>
      <c r="D24" s="35"/>
      <c r="E24" s="40">
        <f>SUM(F24:I24)</f>
        <v>69</v>
      </c>
      <c r="F24" s="44">
        <v>65</v>
      </c>
      <c r="G24" s="42">
        <v>2</v>
      </c>
      <c r="H24" s="44">
        <v>1</v>
      </c>
      <c r="I24" s="44">
        <v>1</v>
      </c>
      <c r="J24" s="38"/>
      <c r="K24" s="43" t="s">
        <v>53</v>
      </c>
    </row>
    <row r="25" spans="1:11">
      <c r="A25" s="38"/>
      <c r="B25" s="39" t="s">
        <v>54</v>
      </c>
      <c r="C25" s="43"/>
      <c r="D25" s="43"/>
      <c r="E25" s="40">
        <f>SUM(F25:I25)</f>
        <v>40</v>
      </c>
      <c r="F25" s="44">
        <v>37</v>
      </c>
      <c r="G25" s="42">
        <v>2</v>
      </c>
      <c r="H25" s="42" t="s">
        <v>28</v>
      </c>
      <c r="I25" s="44">
        <v>1</v>
      </c>
      <c r="J25" s="38"/>
      <c r="K25" s="43" t="s">
        <v>55</v>
      </c>
    </row>
    <row r="26" spans="1:11" s="1" customFormat="1">
      <c r="B26" s="2" t="s">
        <v>0</v>
      </c>
      <c r="C26" s="3">
        <v>3.1</v>
      </c>
      <c r="D26" s="2" t="s">
        <v>56</v>
      </c>
    </row>
    <row r="27" spans="1:11" s="4" customFormat="1">
      <c r="B27" s="5" t="s">
        <v>2</v>
      </c>
      <c r="C27" s="3">
        <v>3.1</v>
      </c>
      <c r="D27" s="5" t="s">
        <v>57</v>
      </c>
    </row>
    <row r="29" spans="1:11" s="13" customFormat="1" ht="18.75">
      <c r="A29" s="7" t="s">
        <v>4</v>
      </c>
      <c r="B29" s="7"/>
      <c r="C29" s="7"/>
      <c r="D29" s="8"/>
      <c r="E29" s="9"/>
      <c r="F29" s="10" t="s">
        <v>5</v>
      </c>
      <c r="G29" s="11"/>
      <c r="H29" s="11"/>
      <c r="I29" s="12"/>
      <c r="J29" s="7" t="s">
        <v>6</v>
      </c>
      <c r="K29" s="7"/>
    </row>
    <row r="30" spans="1:11" s="13" customFormat="1" ht="18.75">
      <c r="A30" s="14"/>
      <c r="B30" s="14"/>
      <c r="C30" s="14"/>
      <c r="D30" s="15"/>
      <c r="E30" s="16"/>
      <c r="F30" s="17" t="s">
        <v>7</v>
      </c>
      <c r="G30" s="18" t="s">
        <v>8</v>
      </c>
      <c r="H30" s="17" t="s">
        <v>9</v>
      </c>
      <c r="I30" s="19"/>
      <c r="J30" s="14"/>
      <c r="K30" s="14"/>
    </row>
    <row r="31" spans="1:11" s="13" customFormat="1" ht="18.75">
      <c r="A31" s="14"/>
      <c r="B31" s="14"/>
      <c r="C31" s="14"/>
      <c r="D31" s="15"/>
      <c r="E31" s="17" t="s">
        <v>10</v>
      </c>
      <c r="F31" s="17" t="s">
        <v>11</v>
      </c>
      <c r="G31" s="20" t="s">
        <v>12</v>
      </c>
      <c r="H31" s="20" t="s">
        <v>13</v>
      </c>
      <c r="I31" s="20"/>
      <c r="J31" s="14"/>
      <c r="K31" s="14"/>
    </row>
    <row r="32" spans="1:11" s="13" customFormat="1" ht="20.25">
      <c r="A32" s="14"/>
      <c r="B32" s="14"/>
      <c r="C32" s="14"/>
      <c r="D32" s="15"/>
      <c r="E32" s="17" t="s">
        <v>14</v>
      </c>
      <c r="F32" s="17" t="s">
        <v>15</v>
      </c>
      <c r="G32" s="20" t="s">
        <v>16</v>
      </c>
      <c r="H32" s="21" t="s">
        <v>17</v>
      </c>
      <c r="I32" s="20" t="s">
        <v>18</v>
      </c>
      <c r="J32" s="14"/>
      <c r="K32" s="14"/>
    </row>
    <row r="33" spans="1:11" s="13" customFormat="1" ht="18.75">
      <c r="A33" s="14"/>
      <c r="B33" s="14"/>
      <c r="C33" s="14"/>
      <c r="D33" s="15"/>
      <c r="E33" s="16"/>
      <c r="F33" s="17" t="s">
        <v>19</v>
      </c>
      <c r="G33" s="20" t="s">
        <v>20</v>
      </c>
      <c r="H33" s="20" t="s">
        <v>21</v>
      </c>
      <c r="I33" s="20" t="s">
        <v>22</v>
      </c>
      <c r="J33" s="14"/>
      <c r="K33" s="14"/>
    </row>
    <row r="34" spans="1:11" s="13" customFormat="1" ht="18.75">
      <c r="A34" s="22"/>
      <c r="B34" s="22"/>
      <c r="C34" s="22"/>
      <c r="D34" s="23"/>
      <c r="E34" s="24"/>
      <c r="F34" s="25" t="s">
        <v>23</v>
      </c>
      <c r="G34" s="26" t="s">
        <v>24</v>
      </c>
      <c r="H34" s="26" t="s">
        <v>25</v>
      </c>
      <c r="I34" s="26"/>
      <c r="J34" s="22"/>
      <c r="K34" s="22"/>
    </row>
    <row r="35" spans="1:11">
      <c r="A35" s="52"/>
      <c r="B35" s="39" t="s">
        <v>58</v>
      </c>
      <c r="C35" s="43"/>
      <c r="D35" s="43"/>
      <c r="E35" s="40">
        <f t="shared" ref="E35:E40" si="0">SUM(F35:I35)</f>
        <v>40</v>
      </c>
      <c r="F35" s="44">
        <v>38</v>
      </c>
      <c r="G35" s="42">
        <v>1</v>
      </c>
      <c r="H35" s="42" t="s">
        <v>28</v>
      </c>
      <c r="I35" s="44">
        <v>1</v>
      </c>
      <c r="J35" s="38"/>
      <c r="K35" s="43" t="s">
        <v>59</v>
      </c>
    </row>
    <row r="36" spans="1:11">
      <c r="A36" s="52"/>
      <c r="B36" s="39" t="s">
        <v>60</v>
      </c>
      <c r="C36" s="43"/>
      <c r="D36" s="43"/>
      <c r="E36" s="40">
        <f t="shared" si="0"/>
        <v>21</v>
      </c>
      <c r="F36" s="44">
        <v>20</v>
      </c>
      <c r="G36" s="42">
        <v>1</v>
      </c>
      <c r="H36" s="42" t="s">
        <v>28</v>
      </c>
      <c r="I36" s="42" t="s">
        <v>28</v>
      </c>
      <c r="J36" s="38"/>
      <c r="K36" s="43" t="s">
        <v>61</v>
      </c>
    </row>
    <row r="37" spans="1:11">
      <c r="A37" s="53"/>
      <c r="B37" s="39" t="s">
        <v>62</v>
      </c>
      <c r="C37" s="35"/>
      <c r="D37" s="46"/>
      <c r="E37" s="40">
        <f t="shared" si="0"/>
        <v>36</v>
      </c>
      <c r="F37" s="44">
        <v>33</v>
      </c>
      <c r="G37" s="42">
        <v>2</v>
      </c>
      <c r="H37" s="42" t="s">
        <v>28</v>
      </c>
      <c r="I37" s="42">
        <v>1</v>
      </c>
      <c r="J37" s="38"/>
      <c r="K37" s="43" t="s">
        <v>63</v>
      </c>
    </row>
    <row r="38" spans="1:11">
      <c r="A38" s="53"/>
      <c r="B38" s="39" t="s">
        <v>64</v>
      </c>
      <c r="C38" s="35"/>
      <c r="D38" s="46"/>
      <c r="E38" s="40">
        <f t="shared" si="0"/>
        <v>11</v>
      </c>
      <c r="F38" s="44">
        <v>11</v>
      </c>
      <c r="G38" s="42" t="s">
        <v>28</v>
      </c>
      <c r="H38" s="42" t="s">
        <v>28</v>
      </c>
      <c r="I38" s="42" t="s">
        <v>28</v>
      </c>
      <c r="J38" s="38"/>
      <c r="K38" s="43" t="s">
        <v>65</v>
      </c>
    </row>
    <row r="39" spans="1:11">
      <c r="A39" s="53"/>
      <c r="B39" s="39" t="s">
        <v>66</v>
      </c>
      <c r="C39" s="35"/>
      <c r="D39" s="46"/>
      <c r="E39" s="40">
        <f t="shared" si="0"/>
        <v>17</v>
      </c>
      <c r="F39" s="44">
        <v>13</v>
      </c>
      <c r="G39" s="42">
        <v>3</v>
      </c>
      <c r="H39" s="42" t="s">
        <v>28</v>
      </c>
      <c r="I39" s="42">
        <v>1</v>
      </c>
      <c r="J39" s="38"/>
      <c r="K39" s="43" t="s">
        <v>67</v>
      </c>
    </row>
    <row r="40" spans="1:11">
      <c r="A40" s="53"/>
      <c r="B40" s="39" t="s">
        <v>68</v>
      </c>
      <c r="C40" s="35"/>
      <c r="D40" s="46"/>
      <c r="E40" s="40">
        <f t="shared" si="0"/>
        <v>20</v>
      </c>
      <c r="F40" s="44">
        <v>20</v>
      </c>
      <c r="G40" s="42" t="s">
        <v>28</v>
      </c>
      <c r="H40" s="42" t="s">
        <v>28</v>
      </c>
      <c r="I40" s="42" t="s">
        <v>28</v>
      </c>
      <c r="J40" s="38"/>
      <c r="K40" s="43" t="s">
        <v>69</v>
      </c>
    </row>
    <row r="41" spans="1:11">
      <c r="A41" s="34" t="s">
        <v>70</v>
      </c>
      <c r="C41" s="35"/>
      <c r="D41" s="35"/>
      <c r="E41" s="31">
        <f>SUM(E42:E47)</f>
        <v>215</v>
      </c>
      <c r="F41" s="51">
        <f>SUM(F42:F47)</f>
        <v>209</v>
      </c>
      <c r="G41" s="54">
        <f>SUM(G42:G47)</f>
        <v>5</v>
      </c>
      <c r="H41" s="54">
        <v>1</v>
      </c>
      <c r="I41" s="54" t="s">
        <v>28</v>
      </c>
      <c r="J41" s="49" t="s">
        <v>71</v>
      </c>
      <c r="K41" s="43"/>
    </row>
    <row r="42" spans="1:11">
      <c r="A42" s="52"/>
      <c r="B42" s="39" t="s">
        <v>72</v>
      </c>
      <c r="C42" s="43"/>
      <c r="D42" s="43"/>
      <c r="E42" s="40">
        <f t="shared" ref="E42:E47" si="1">SUM(F42:I42)</f>
        <v>53</v>
      </c>
      <c r="F42" s="44">
        <v>52</v>
      </c>
      <c r="G42" s="42" t="s">
        <v>28</v>
      </c>
      <c r="H42" s="42">
        <v>1</v>
      </c>
      <c r="I42" s="42" t="s">
        <v>28</v>
      </c>
      <c r="J42" s="38"/>
      <c r="K42" s="43" t="s">
        <v>73</v>
      </c>
    </row>
    <row r="43" spans="1:11">
      <c r="A43" s="52"/>
      <c r="B43" s="39" t="s">
        <v>74</v>
      </c>
      <c r="C43" s="43"/>
      <c r="D43" s="43"/>
      <c r="E43" s="40">
        <f t="shared" si="1"/>
        <v>70</v>
      </c>
      <c r="F43" s="44">
        <v>67</v>
      </c>
      <c r="G43" s="42">
        <v>3</v>
      </c>
      <c r="H43" s="42" t="s">
        <v>28</v>
      </c>
      <c r="I43" s="42" t="s">
        <v>28</v>
      </c>
      <c r="J43" s="38"/>
      <c r="K43" s="43" t="s">
        <v>75</v>
      </c>
    </row>
    <row r="44" spans="1:11">
      <c r="A44" s="53"/>
      <c r="B44" s="39" t="s">
        <v>76</v>
      </c>
      <c r="C44" s="35"/>
      <c r="D44" s="46"/>
      <c r="E44" s="40">
        <f t="shared" si="1"/>
        <v>22</v>
      </c>
      <c r="F44" s="44">
        <v>22</v>
      </c>
      <c r="G44" s="42" t="s">
        <v>28</v>
      </c>
      <c r="H44" s="42" t="s">
        <v>28</v>
      </c>
      <c r="I44" s="42" t="s">
        <v>28</v>
      </c>
      <c r="J44" s="38"/>
      <c r="K44" s="43" t="s">
        <v>77</v>
      </c>
    </row>
    <row r="45" spans="1:11">
      <c r="A45" s="52"/>
      <c r="B45" s="39" t="s">
        <v>78</v>
      </c>
      <c r="C45" s="43"/>
      <c r="D45" s="43"/>
      <c r="E45" s="40">
        <f t="shared" si="1"/>
        <v>26</v>
      </c>
      <c r="F45" s="44">
        <v>24</v>
      </c>
      <c r="G45" s="42">
        <v>2</v>
      </c>
      <c r="H45" s="42" t="s">
        <v>28</v>
      </c>
      <c r="I45" s="42" t="s">
        <v>28</v>
      </c>
      <c r="J45" s="38"/>
      <c r="K45" s="43" t="s">
        <v>79</v>
      </c>
    </row>
    <row r="46" spans="1:11">
      <c r="A46" s="52"/>
      <c r="B46" s="39" t="s">
        <v>80</v>
      </c>
      <c r="C46" s="35"/>
      <c r="D46" s="35"/>
      <c r="E46" s="40">
        <f t="shared" si="1"/>
        <v>22</v>
      </c>
      <c r="F46" s="44">
        <v>22</v>
      </c>
      <c r="G46" s="42" t="s">
        <v>28</v>
      </c>
      <c r="H46" s="42" t="s">
        <v>28</v>
      </c>
      <c r="I46" s="42" t="s">
        <v>28</v>
      </c>
      <c r="J46" s="38"/>
      <c r="K46" s="43" t="s">
        <v>81</v>
      </c>
    </row>
    <row r="47" spans="1:11">
      <c r="A47" s="53"/>
      <c r="B47" s="39" t="s">
        <v>82</v>
      </c>
      <c r="C47" s="35"/>
      <c r="D47" s="46"/>
      <c r="E47" s="40">
        <f t="shared" si="1"/>
        <v>22</v>
      </c>
      <c r="F47" s="44">
        <v>22</v>
      </c>
      <c r="G47" s="42" t="s">
        <v>28</v>
      </c>
      <c r="H47" s="42" t="s">
        <v>28</v>
      </c>
      <c r="I47" s="42" t="s">
        <v>28</v>
      </c>
      <c r="J47" s="38"/>
      <c r="K47" s="43" t="s">
        <v>83</v>
      </c>
    </row>
    <row r="48" spans="1:11">
      <c r="A48" s="55"/>
      <c r="B48" s="55"/>
      <c r="C48" s="55"/>
      <c r="D48" s="56"/>
      <c r="E48" s="57"/>
      <c r="F48" s="57"/>
      <c r="G48" s="58"/>
      <c r="H48" s="58"/>
      <c r="I48" s="58"/>
      <c r="J48" s="55"/>
      <c r="K48" s="55"/>
    </row>
    <row r="49" spans="1:12">
      <c r="A49" s="59"/>
      <c r="B49" s="59"/>
      <c r="C49" s="59"/>
      <c r="D49" s="59"/>
      <c r="E49" s="59"/>
      <c r="F49" s="59"/>
      <c r="G49" s="59"/>
      <c r="H49" s="59"/>
      <c r="I49" s="59"/>
      <c r="J49" s="59"/>
    </row>
    <row r="50" spans="1:12">
      <c r="A50" s="60"/>
      <c r="B50" s="13" t="s">
        <v>84</v>
      </c>
      <c r="C50" s="60"/>
      <c r="D50" s="60"/>
      <c r="E50" s="60"/>
      <c r="F50" s="60"/>
      <c r="G50" s="61" t="s">
        <v>85</v>
      </c>
      <c r="H50" s="60"/>
      <c r="I50" s="60"/>
      <c r="J50" s="60"/>
      <c r="K50" s="60"/>
      <c r="L50" s="61"/>
    </row>
    <row r="51" spans="1:12">
      <c r="A51" s="13"/>
      <c r="B51" s="13" t="s">
        <v>86</v>
      </c>
      <c r="C51" s="13"/>
      <c r="D51" s="13"/>
      <c r="E51" s="13"/>
      <c r="F51" s="13"/>
      <c r="G51" s="13" t="s">
        <v>87</v>
      </c>
      <c r="H51" s="13"/>
      <c r="I51" s="13"/>
      <c r="J51" s="13"/>
      <c r="K51" s="13"/>
      <c r="L51" s="13"/>
    </row>
    <row r="53" spans="1:12">
      <c r="A53" s="59"/>
      <c r="B53" s="59"/>
      <c r="C53" s="59"/>
      <c r="D53" s="59"/>
      <c r="E53" s="59"/>
      <c r="F53" s="59"/>
      <c r="G53" s="59"/>
      <c r="H53" s="59"/>
      <c r="I53" s="59"/>
      <c r="J53" s="59"/>
    </row>
  </sheetData>
  <mergeCells count="8">
    <mergeCell ref="A4:D9"/>
    <mergeCell ref="F4:I4"/>
    <mergeCell ref="J4:K9"/>
    <mergeCell ref="A11:D11"/>
    <mergeCell ref="J11:K11"/>
    <mergeCell ref="A29:D34"/>
    <mergeCell ref="F29:I29"/>
    <mergeCell ref="J29:K3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2011-01-07T08:14:01Z</dcterms:created>
  <dcterms:modified xsi:type="dcterms:W3CDTF">2011-01-07T08:14:53Z</dcterms:modified>
</cp:coreProperties>
</file>