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35" yWindow="-15" windowWidth="12120" windowHeight="6855" firstSheet="1" activeTab="2"/>
  </bookViews>
  <sheets>
    <sheet name="XXXXXX" sheetId="1" state="veryHidden" r:id="rId1"/>
    <sheet name="ตาราง 2.1" sheetId="2" r:id="rId2"/>
    <sheet name="ตาราง 2.1 (ต่อ2)" sheetId="3" r:id="rId3"/>
    <sheet name="คำนวน" sheetId="4" r:id="rId4"/>
  </sheets>
  <definedNames>
    <definedName name="_xlnm.Print_Area" localSheetId="2">'ตาราง 2.1 (ต่อ2)'!$A$1:$S$52</definedName>
  </definedNames>
  <calcPr calcId="145621"/>
</workbook>
</file>

<file path=xl/calcChain.xml><?xml version="1.0" encoding="utf-8"?>
<calcChain xmlns="http://schemas.openxmlformats.org/spreadsheetml/2006/main">
  <c r="AM34" i="4" l="1"/>
  <c r="AM33" i="4"/>
  <c r="AM32" i="4"/>
  <c r="AM31" i="4"/>
  <c r="AM30" i="4"/>
  <c r="AM29" i="4"/>
  <c r="AM28" i="4"/>
  <c r="AM27" i="4"/>
  <c r="AM26" i="4"/>
  <c r="AM25" i="4"/>
  <c r="AM24" i="4"/>
  <c r="AM23" i="4"/>
  <c r="AM22" i="4"/>
  <c r="AM21" i="4"/>
  <c r="AM20" i="4"/>
  <c r="AM19" i="4"/>
  <c r="AM18" i="4"/>
  <c r="AM17" i="4"/>
  <c r="AM16" i="4"/>
  <c r="AM15" i="4"/>
  <c r="AM14" i="4"/>
  <c r="AM13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AL15" i="4"/>
  <c r="AL14" i="4"/>
  <c r="AL13" i="4"/>
  <c r="AK34" i="4"/>
  <c r="AK33" i="4"/>
  <c r="AK32" i="4"/>
  <c r="AK31" i="4"/>
  <c r="AK30" i="4"/>
  <c r="AK29" i="4"/>
  <c r="AK28" i="4"/>
  <c r="AK27" i="4"/>
  <c r="AK26" i="4"/>
  <c r="AK25" i="4"/>
  <c r="AK24" i="4"/>
  <c r="AK23" i="4"/>
  <c r="AK22" i="4"/>
  <c r="AK21" i="4"/>
  <c r="AK20" i="4"/>
  <c r="AK19" i="4"/>
  <c r="AK18" i="4"/>
  <c r="AK17" i="4"/>
  <c r="AK16" i="4"/>
  <c r="AK15" i="4"/>
  <c r="AK14" i="4"/>
  <c r="AK13" i="4"/>
</calcChain>
</file>

<file path=xl/sharedStrings.xml><?xml version="1.0" encoding="utf-8"?>
<sst xmlns="http://schemas.openxmlformats.org/spreadsheetml/2006/main" count="380" uniqueCount="84">
  <si>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</si>
  <si>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</si>
  <si>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</si>
  <si>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</si>
  <si>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</si>
  <si>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</si>
  <si>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</si>
  <si>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</si>
  <si>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</si>
  <si>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</si>
  <si>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</si>
  <si>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</si>
  <si>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</si>
  <si>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เลี้ยงปศุสัตว์และ</t>
  </si>
  <si>
    <t>Cultivating crops and</t>
  </si>
  <si>
    <t>Rearing livestock and</t>
  </si>
  <si>
    <t xml:space="preserve">เพาะปลูกพืช </t>
  </si>
  <si>
    <t xml:space="preserve">Cultivating crops, </t>
  </si>
  <si>
    <t xml:space="preserve"> rearing livestock and</t>
  </si>
  <si>
    <t>อำเภอ</t>
  </si>
  <si>
    <t>Amphoe</t>
  </si>
  <si>
    <t>รวม   Total</t>
  </si>
  <si>
    <t>Area  :  Rai</t>
  </si>
  <si>
    <t>เนื้อที่  :    ไร่</t>
  </si>
  <si>
    <t xml:space="preserve">fresh water culture  </t>
  </si>
  <si>
    <t xml:space="preserve">fresh water culture </t>
  </si>
  <si>
    <t xml:space="preserve"> fresh water culture</t>
  </si>
  <si>
    <t xml:space="preserve">   Cultivating crops  </t>
  </si>
  <si>
    <t xml:space="preserve">Fresh water culture  </t>
  </si>
  <si>
    <t>เมืองศรีสะเกษ</t>
  </si>
  <si>
    <t xml:space="preserve">Mueang Si Sa Ket District </t>
  </si>
  <si>
    <t>ยางชุมน้อย</t>
  </si>
  <si>
    <t xml:space="preserve">Yang Chum Noi District </t>
  </si>
  <si>
    <t>กันทรารมย์</t>
  </si>
  <si>
    <t xml:space="preserve">Kanthararom District </t>
  </si>
  <si>
    <t>กันทรลักษ์</t>
  </si>
  <si>
    <t xml:space="preserve">Kantharalak District </t>
  </si>
  <si>
    <t>ขุขันธ์</t>
  </si>
  <si>
    <t xml:space="preserve">Khukhan District </t>
  </si>
  <si>
    <t>ไพรบึง</t>
  </si>
  <si>
    <t xml:space="preserve">Phrai Bueng District </t>
  </si>
  <si>
    <t>ปรางค์กู่</t>
  </si>
  <si>
    <t xml:space="preserve">Prang Ku District </t>
  </si>
  <si>
    <t>ขุนหาญ</t>
  </si>
  <si>
    <t xml:space="preserve">Khun Han District </t>
  </si>
  <si>
    <t>ราษีไศล</t>
  </si>
  <si>
    <t xml:space="preserve">Rasi Salai District </t>
  </si>
  <si>
    <t>อุทุมพรพิสัย</t>
  </si>
  <si>
    <t xml:space="preserve">Uthumphon Phisai District </t>
  </si>
  <si>
    <t>บึงบูรพ์</t>
  </si>
  <si>
    <t xml:space="preserve">Bueng Bun District </t>
  </si>
  <si>
    <t>ห้วยทับทัน</t>
  </si>
  <si>
    <t xml:space="preserve">Huai Thap Than District </t>
  </si>
  <si>
    <t>โนนคูณ</t>
  </si>
  <si>
    <t xml:space="preserve">Non Khun District </t>
  </si>
  <si>
    <t>ศรีรัตนะ</t>
  </si>
  <si>
    <t xml:space="preserve">Si Rattana District </t>
  </si>
  <si>
    <t>น้ำเกลี้ยง</t>
  </si>
  <si>
    <t xml:space="preserve">Nam Kliang District </t>
  </si>
  <si>
    <t>วังหิน</t>
  </si>
  <si>
    <t xml:space="preserve">Wang Hin District </t>
  </si>
  <si>
    <t>ภูสิงห์</t>
  </si>
  <si>
    <t xml:space="preserve">Phu Sing District </t>
  </si>
  <si>
    <t>เมืองจันทร์</t>
  </si>
  <si>
    <t xml:space="preserve">Mueang Chan District </t>
  </si>
  <si>
    <t>เบญจลักษ์</t>
  </si>
  <si>
    <t xml:space="preserve">Benchalak District </t>
  </si>
  <si>
    <t>พยุห์</t>
  </si>
  <si>
    <t xml:space="preserve">Phayu District </t>
  </si>
  <si>
    <t>โพธิ์ศรีสุวรรณ</t>
  </si>
  <si>
    <t>Pho Si Suwan District</t>
  </si>
  <si>
    <t>ศิลาลาด</t>
  </si>
  <si>
    <t>Sila Lat District</t>
  </si>
  <si>
    <t>-</t>
  </si>
  <si>
    <t>Table  2.1 (*)   Number and area of holdings by activity of holding and amphoe</t>
  </si>
  <si>
    <t xml:space="preserve">ตาราง  2.1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</si>
  <si>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2.1 (*)   Number and area of holdings by activity of holding and amphoe (Contd.)</t>
  </si>
  <si>
    <t>ตาราง  2.1 (*)   จำนวนผู้ถือครองและเนื้อที่ถือครองทำการเกษตร จำแนกตามลักษณะการดำเนินงาน รายอำเภอ</t>
  </si>
  <si>
    <r>
      <t xml:space="preserve"> </t>
    </r>
    <r>
      <rPr>
        <sz val="13"/>
        <color theme="1"/>
        <rFont val="TH SarabunPSK"/>
        <family val="2"/>
      </rPr>
      <t>เนื้อที่  :    ไร่</t>
    </r>
  </si>
  <si>
    <r>
      <t xml:space="preserve"> </t>
    </r>
    <r>
      <rPr>
        <sz val="13"/>
        <color theme="1"/>
        <rFont val="TH SarabunPSK"/>
        <family val="2"/>
      </rPr>
      <t>Area  :  Rai</t>
    </r>
  </si>
  <si>
    <t>เลี้ยงปศุสัตว์ และ</t>
  </si>
  <si>
    <t>เพาะเลี้ยงสัตว์น้ำ</t>
  </si>
  <si>
    <t>รวม</t>
  </si>
  <si>
    <t>ตาราง  2.1 (*)   จำนวนผู้ถือครองและเนื้อที่ถือครองทำการเกษตร จำแนกตามลักษณะการดำเนินงาน รายอำเภอ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</si>
</sst>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6" x14ac:knownFonts="1">
    <font>
      <sz val="14"/>
      <name val="AngsanaUPC"/>
    </font>
    <font>
      <sz val="14"/>
      <name val="AngsanaUPC"/>
      <family val="1"/>
      <charset val="222"/>
    </font>
    <font>
      <sz val="14"/>
      <color theme="3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.5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u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.5"/>
      <name val="TH SarabunPSK"/>
      <family val="2"/>
    </font>
    <font>
      <sz val="13.5"/>
      <color rgb="FFFF0000"/>
      <name val="TH SarabunPSK"/>
      <family val="2"/>
    </font>
    <font>
      <sz val="14"/>
      <color rgb="FF0070C0"/>
      <name val="TH SarabunPSK"/>
      <family val="2"/>
    </font>
    <font>
      <sz val="13.5"/>
      <color rgb="FF0070C0"/>
      <name val="TH SarabunPSK"/>
      <family val="2"/>
    </font>
    <font>
      <b/>
      <sz val="14"/>
      <color rgb="FF0070C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indexed="64"/>
      </right>
      <top/>
      <bottom style="thin">
        <color theme="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/>
      <diagonal/>
    </border>
    <border>
      <left/>
      <right style="thin">
        <color indexed="64"/>
      </right>
      <top style="thin">
        <color theme="3"/>
      </top>
      <bottom/>
      <diagonal/>
    </border>
    <border>
      <left style="thin">
        <color indexed="64"/>
      </left>
      <right/>
      <top style="thin">
        <color theme="3"/>
      </top>
      <bottom/>
      <diagonal/>
    </border>
    <border>
      <left style="thin">
        <color theme="3"/>
      </left>
      <right style="thin">
        <color indexed="64"/>
      </right>
      <top style="thin">
        <color theme="3"/>
      </top>
      <bottom/>
      <diagonal/>
    </border>
    <border>
      <left style="thin">
        <color indexed="64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indexed="64"/>
      </right>
      <top/>
      <bottom style="thin">
        <color theme="3"/>
      </bottom>
      <diagonal/>
    </border>
    <border>
      <left style="thin">
        <color indexed="64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3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textRotation="180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4" xfId="0" applyFont="1" applyFill="1" applyBorder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6" xfId="0" applyFont="1" applyFill="1" applyBorder="1"/>
    <xf numFmtId="0" fontId="3" fillId="0" borderId="1" xfId="0" applyFont="1" applyFill="1" applyBorder="1" applyAlignment="1">
      <alignment horizontal="center"/>
    </xf>
    <xf numFmtId="0" fontId="7" fillId="0" borderId="0" xfId="0" applyFont="1" applyFill="1"/>
    <xf numFmtId="0" fontId="7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right" vertical="top"/>
    </xf>
    <xf numFmtId="0" fontId="7" fillId="0" borderId="3" xfId="0" applyFont="1" applyFill="1" applyBorder="1" applyAlignment="1">
      <alignment horizontal="right" vertical="top"/>
    </xf>
    <xf numFmtId="164" fontId="7" fillId="0" borderId="0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64" fontId="3" fillId="0" borderId="0" xfId="1" applyNumberFormat="1" applyFont="1" applyFill="1" applyBorder="1" applyAlignment="1">
      <alignment horizontal="right" vertical="top" wrapText="1"/>
    </xf>
    <xf numFmtId="164" fontId="3" fillId="0" borderId="0" xfId="1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Border="1" applyAlignment="1">
      <alignment horizontal="right" vertical="top" wrapText="1"/>
    </xf>
    <xf numFmtId="164" fontId="3" fillId="0" borderId="0" xfId="1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Fill="1" applyAlignment="1">
      <alignment horizontal="righ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43" fontId="3" fillId="0" borderId="0" xfId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 textRotation="180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/>
    <xf numFmtId="0" fontId="3" fillId="0" borderId="0" xfId="0" applyFont="1" applyFill="1" applyAlignment="1">
      <alignment horizontal="right"/>
    </xf>
    <xf numFmtId="0" fontId="10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3" fillId="0" borderId="0" xfId="0" applyFont="1" applyFill="1" applyAlignment="1">
      <alignment vertical="top" textRotation="180"/>
    </xf>
    <xf numFmtId="0" fontId="3" fillId="0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164" fontId="7" fillId="0" borderId="0" xfId="1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7" fillId="0" borderId="0" xfId="0" applyFont="1" applyBorder="1" applyAlignment="1">
      <alignment horizontal="right" wrapText="1"/>
    </xf>
    <xf numFmtId="164" fontId="7" fillId="0" borderId="0" xfId="1" applyNumberFormat="1" applyFont="1" applyFill="1" applyBorder="1" applyAlignment="1">
      <alignment horizontal="right" wrapText="1"/>
    </xf>
    <xf numFmtId="164" fontId="7" fillId="0" borderId="0" xfId="1" applyNumberFormat="1" applyFont="1" applyBorder="1" applyAlignment="1">
      <alignment horizontal="right" wrapText="1"/>
    </xf>
    <xf numFmtId="0" fontId="8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164" fontId="3" fillId="0" borderId="0" xfId="1" applyNumberFormat="1" applyFont="1" applyFill="1" applyBorder="1" applyAlignment="1">
      <alignment horizontal="right" wrapText="1"/>
    </xf>
    <xf numFmtId="164" fontId="3" fillId="0" borderId="0" xfId="1" applyNumberFormat="1" applyFont="1" applyBorder="1" applyAlignment="1">
      <alignment horizontal="right" wrapText="1"/>
    </xf>
    <xf numFmtId="0" fontId="11" fillId="0" borderId="0" xfId="0" applyFont="1" applyFill="1" applyAlignment="1">
      <alignment vertical="center"/>
    </xf>
    <xf numFmtId="164" fontId="3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5" fillId="0" borderId="0" xfId="0" applyFont="1" applyFill="1"/>
    <xf numFmtId="0" fontId="3" fillId="0" borderId="3" xfId="0" applyFont="1" applyBorder="1" applyAlignment="1">
      <alignment horizontal="left"/>
    </xf>
    <xf numFmtId="0" fontId="3" fillId="0" borderId="4" xfId="0" applyFont="1" applyFill="1" applyBorder="1"/>
    <xf numFmtId="0" fontId="12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textRotation="180"/>
    </xf>
    <xf numFmtId="0" fontId="15" fillId="4" borderId="0" xfId="0" applyFont="1" applyFill="1"/>
    <xf numFmtId="0" fontId="15" fillId="3" borderId="0" xfId="0" applyFont="1" applyFill="1"/>
    <xf numFmtId="0" fontId="16" fillId="0" borderId="0" xfId="0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right"/>
    </xf>
    <xf numFmtId="0" fontId="18" fillId="0" borderId="0" xfId="0" applyFont="1" applyFill="1" applyBorder="1"/>
    <xf numFmtId="0" fontId="16" fillId="0" borderId="0" xfId="0" applyFont="1" applyFill="1" applyBorder="1"/>
    <xf numFmtId="0" fontId="18" fillId="0" borderId="0" xfId="0" applyFont="1" applyFill="1"/>
    <xf numFmtId="0" fontId="17" fillId="0" borderId="0" xfId="0" applyFont="1" applyFill="1" applyBorder="1" applyAlignment="1">
      <alignment horizontal="center"/>
    </xf>
    <xf numFmtId="0" fontId="18" fillId="4" borderId="0" xfId="0" applyFont="1" applyFill="1"/>
    <xf numFmtId="0" fontId="18" fillId="3" borderId="0" xfId="0" applyFont="1" applyFill="1"/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1" xfId="0" applyFont="1" applyFill="1" applyBorder="1"/>
    <xf numFmtId="0" fontId="15" fillId="0" borderId="2" xfId="0" applyFont="1" applyFill="1" applyBorder="1"/>
    <xf numFmtId="0" fontId="15" fillId="0" borderId="6" xfId="0" applyFont="1" applyFill="1" applyBorder="1"/>
    <xf numFmtId="0" fontId="15" fillId="0" borderId="1" xfId="0" applyFont="1" applyFill="1" applyBorder="1" applyAlignment="1">
      <alignment horizontal="center"/>
    </xf>
    <xf numFmtId="0" fontId="19" fillId="0" borderId="0" xfId="0" applyFont="1" applyFill="1"/>
    <xf numFmtId="0" fontId="19" fillId="4" borderId="0" xfId="0" applyFont="1" applyFill="1"/>
    <xf numFmtId="0" fontId="19" fillId="3" borderId="0" xfId="0" applyFont="1" applyFill="1"/>
    <xf numFmtId="0" fontId="19" fillId="2" borderId="0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0" borderId="0" xfId="0" applyFont="1" applyFill="1" applyBorder="1"/>
    <xf numFmtId="0" fontId="19" fillId="4" borderId="0" xfId="0" applyFont="1" applyFill="1" applyBorder="1"/>
    <xf numFmtId="0" fontId="19" fillId="3" borderId="0" xfId="0" applyFont="1" applyFill="1" applyBorder="1"/>
    <xf numFmtId="0" fontId="19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right" vertical="top"/>
    </xf>
    <xf numFmtId="0" fontId="19" fillId="0" borderId="3" xfId="0" applyFont="1" applyFill="1" applyBorder="1" applyAlignment="1">
      <alignment horizontal="right" vertical="top"/>
    </xf>
    <xf numFmtId="164" fontId="19" fillId="0" borderId="0" xfId="1" applyNumberFormat="1" applyFont="1" applyFill="1" applyBorder="1" applyAlignment="1">
      <alignment horizontal="right" vertical="top" wrapText="1"/>
    </xf>
    <xf numFmtId="164" fontId="19" fillId="0" borderId="0" xfId="1" applyNumberFormat="1" applyFont="1" applyBorder="1" applyAlignment="1">
      <alignment horizontal="right" vertical="top" wrapText="1"/>
    </xf>
    <xf numFmtId="0" fontId="19" fillId="0" borderId="0" xfId="0" applyFont="1" applyBorder="1" applyAlignment="1">
      <alignment horizontal="right" vertical="top" wrapText="1"/>
    </xf>
    <xf numFmtId="0" fontId="19" fillId="0" borderId="0" xfId="0" applyFont="1" applyFill="1" applyAlignment="1">
      <alignment vertical="top"/>
    </xf>
    <xf numFmtId="164" fontId="19" fillId="4" borderId="0" xfId="1" applyNumberFormat="1" applyFont="1" applyFill="1" applyBorder="1" applyAlignment="1">
      <alignment horizontal="right" wrapText="1"/>
    </xf>
    <xf numFmtId="164" fontId="19" fillId="0" borderId="0" xfId="1" applyNumberFormat="1" applyFont="1" applyBorder="1" applyAlignment="1">
      <alignment horizontal="right" wrapText="1"/>
    </xf>
    <xf numFmtId="164" fontId="19" fillId="3" borderId="0" xfId="1" applyNumberFormat="1" applyFont="1" applyFill="1" applyBorder="1" applyAlignment="1">
      <alignment horizontal="right" wrapText="1"/>
    </xf>
    <xf numFmtId="0" fontId="19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164" fontId="15" fillId="0" borderId="0" xfId="1" applyNumberFormat="1" applyFont="1" applyFill="1" applyBorder="1" applyAlignment="1">
      <alignment horizontal="right" vertical="top" wrapText="1"/>
    </xf>
    <xf numFmtId="164" fontId="15" fillId="0" borderId="0" xfId="1" applyNumberFormat="1" applyFont="1" applyBorder="1" applyAlignment="1">
      <alignment horizontal="right" vertical="top" wrapText="1"/>
    </xf>
    <xf numFmtId="0" fontId="15" fillId="0" borderId="0" xfId="0" applyFont="1" applyBorder="1" applyAlignment="1">
      <alignment horizontal="right" vertical="top" wrapText="1"/>
    </xf>
    <xf numFmtId="0" fontId="15" fillId="0" borderId="0" xfId="0" applyFont="1" applyFill="1" applyAlignment="1">
      <alignment vertical="top"/>
    </xf>
    <xf numFmtId="164" fontId="15" fillId="4" borderId="0" xfId="1" applyNumberFormat="1" applyFont="1" applyFill="1" applyBorder="1" applyAlignment="1">
      <alignment horizontal="right" wrapText="1"/>
    </xf>
    <xf numFmtId="164" fontId="15" fillId="0" borderId="0" xfId="1" applyNumberFormat="1" applyFont="1" applyBorder="1" applyAlignment="1">
      <alignment horizontal="right" wrapText="1"/>
    </xf>
    <xf numFmtId="164" fontId="15" fillId="3" borderId="0" xfId="1" applyNumberFormat="1" applyFont="1" applyFill="1" applyBorder="1" applyAlignment="1">
      <alignment horizontal="right" wrapText="1"/>
    </xf>
    <xf numFmtId="0" fontId="15" fillId="0" borderId="0" xfId="0" applyFont="1" applyFill="1" applyAlignment="1">
      <alignment vertical="center"/>
    </xf>
    <xf numFmtId="3" fontId="15" fillId="0" borderId="0" xfId="0" applyNumberFormat="1" applyFont="1" applyBorder="1" applyAlignment="1">
      <alignment horizontal="right" vertical="top" wrapText="1"/>
    </xf>
    <xf numFmtId="164" fontId="15" fillId="0" borderId="0" xfId="1" applyNumberFormat="1" applyFont="1" applyFill="1" applyBorder="1" applyAlignment="1">
      <alignment horizontal="right" vertical="top"/>
    </xf>
    <xf numFmtId="0" fontId="15" fillId="0" borderId="0" xfId="0" applyFont="1" applyFill="1" applyBorder="1" applyAlignment="1">
      <alignment vertical="top"/>
    </xf>
    <xf numFmtId="164" fontId="15" fillId="4" borderId="0" xfId="1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right"/>
    </xf>
    <xf numFmtId="164" fontId="15" fillId="3" borderId="0" xfId="1" applyNumberFormat="1" applyFont="1" applyFill="1" applyBorder="1" applyAlignment="1">
      <alignment horizontal="right"/>
    </xf>
    <xf numFmtId="0" fontId="15" fillId="0" borderId="0" xfId="0" applyFont="1" applyFill="1" applyAlignment="1">
      <alignment horizontal="right" vertical="top"/>
    </xf>
    <xf numFmtId="0" fontId="15" fillId="0" borderId="3" xfId="0" applyFont="1" applyBorder="1" applyAlignment="1">
      <alignment horizontal="left" vertical="top"/>
    </xf>
    <xf numFmtId="0" fontId="15" fillId="4" borderId="0" xfId="0" applyFont="1" applyFill="1" applyBorder="1"/>
    <xf numFmtId="0" fontId="15" fillId="3" borderId="0" xfId="0" applyFont="1" applyFill="1" applyBorder="1"/>
    <xf numFmtId="0" fontId="15" fillId="0" borderId="0" xfId="0" applyFont="1" applyFill="1" applyAlignment="1">
      <alignment horizontal="left" vertical="top"/>
    </xf>
    <xf numFmtId="0" fontId="15" fillId="0" borderId="0" xfId="0" applyFont="1" applyFill="1" applyBorder="1" applyAlignment="1">
      <alignment horizontal="right"/>
    </xf>
    <xf numFmtId="43" fontId="15" fillId="0" borderId="0" xfId="1" applyFont="1" applyFill="1" applyBorder="1" applyAlignment="1">
      <alignment horizontal="right" vertical="top" wrapText="1"/>
    </xf>
    <xf numFmtId="0" fontId="15" fillId="0" borderId="0" xfId="0" applyFont="1" applyAlignment="1">
      <alignment horizontal="center" textRotation="180"/>
    </xf>
    <xf numFmtId="0" fontId="15" fillId="0" borderId="4" xfId="0" applyFont="1" applyFill="1" applyBorder="1"/>
    <xf numFmtId="0" fontId="15" fillId="0" borderId="5" xfId="0" applyFont="1" applyFill="1" applyBorder="1"/>
    <xf numFmtId="0" fontId="15" fillId="0" borderId="4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4" fillId="0" borderId="0" xfId="0" applyFont="1" applyFill="1"/>
    <xf numFmtId="0" fontId="22" fillId="0" borderId="0" xfId="0" applyFont="1" applyFill="1" applyBorder="1"/>
    <xf numFmtId="0" fontId="14" fillId="0" borderId="0" xfId="0" applyFont="1" applyFill="1" applyBorder="1"/>
    <xf numFmtId="0" fontId="14" fillId="0" borderId="6" xfId="0" applyFont="1" applyFill="1" applyBorder="1"/>
    <xf numFmtId="0" fontId="13" fillId="2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164" fontId="13" fillId="0" borderId="0" xfId="1" applyNumberFormat="1" applyFont="1" applyFill="1" applyBorder="1" applyAlignment="1">
      <alignment horizontal="right" vertical="top" wrapText="1"/>
    </xf>
    <xf numFmtId="164" fontId="14" fillId="0" borderId="0" xfId="1" applyNumberFormat="1" applyFont="1" applyFill="1" applyBorder="1" applyAlignment="1">
      <alignment horizontal="right" vertical="top" wrapText="1"/>
    </xf>
    <xf numFmtId="0" fontId="14" fillId="0" borderId="4" xfId="0" applyFont="1" applyFill="1" applyBorder="1"/>
    <xf numFmtId="0" fontId="22" fillId="0" borderId="0" xfId="0" applyFont="1" applyFill="1"/>
    <xf numFmtId="0" fontId="13" fillId="0" borderId="0" xfId="0" applyFont="1" applyFill="1"/>
    <xf numFmtId="0" fontId="13" fillId="0" borderId="0" xfId="0" applyFont="1" applyFill="1" applyBorder="1"/>
    <xf numFmtId="0" fontId="13" fillId="0" borderId="0" xfId="0" applyFont="1" applyFill="1" applyAlignment="1">
      <alignment vertical="center"/>
    </xf>
    <xf numFmtId="164" fontId="14" fillId="0" borderId="0" xfId="0" applyNumberFormat="1" applyFont="1" applyFill="1" applyAlignment="1">
      <alignment vertical="center"/>
    </xf>
    <xf numFmtId="165" fontId="15" fillId="0" borderId="0" xfId="1" applyNumberFormat="1" applyFont="1" applyFill="1"/>
    <xf numFmtId="165" fontId="18" fillId="0" borderId="0" xfId="1" applyNumberFormat="1" applyFont="1" applyFill="1"/>
    <xf numFmtId="165" fontId="19" fillId="0" borderId="0" xfId="1" applyNumberFormat="1" applyFont="1" applyFill="1"/>
    <xf numFmtId="165" fontId="19" fillId="0" borderId="0" xfId="1" applyNumberFormat="1" applyFont="1" applyFill="1" applyBorder="1"/>
    <xf numFmtId="165" fontId="19" fillId="0" borderId="0" xfId="1" applyNumberFormat="1" applyFont="1" applyFill="1" applyAlignment="1">
      <alignment vertical="center"/>
    </xf>
    <xf numFmtId="165" fontId="15" fillId="0" borderId="0" xfId="1" applyNumberFormat="1" applyFont="1" applyFill="1" applyAlignment="1">
      <alignment vertical="center"/>
    </xf>
    <xf numFmtId="165" fontId="15" fillId="0" borderId="0" xfId="1" applyNumberFormat="1" applyFont="1" applyFill="1" applyBorder="1"/>
    <xf numFmtId="164" fontId="23" fillId="0" borderId="0" xfId="1" applyNumberFormat="1" applyFont="1" applyFill="1"/>
    <xf numFmtId="164" fontId="24" fillId="0" borderId="0" xfId="1" applyNumberFormat="1" applyFont="1" applyFill="1"/>
    <xf numFmtId="164" fontId="25" fillId="0" borderId="0" xfId="1" applyNumberFormat="1" applyFont="1" applyFill="1"/>
    <xf numFmtId="164" fontId="25" fillId="0" borderId="0" xfId="1" applyNumberFormat="1" applyFont="1" applyFill="1" applyBorder="1"/>
    <xf numFmtId="164" fontId="25" fillId="0" borderId="0" xfId="1" applyNumberFormat="1" applyFont="1" applyFill="1" applyAlignment="1">
      <alignment vertical="center"/>
    </xf>
    <xf numFmtId="164" fontId="23" fillId="0" borderId="0" xfId="1" applyNumberFormat="1" applyFont="1" applyFill="1" applyAlignment="1">
      <alignment vertical="center"/>
    </xf>
    <xf numFmtId="164" fontId="23" fillId="0" borderId="0" xfId="1" applyNumberFormat="1" applyFont="1" applyFill="1" applyBorder="1"/>
    <xf numFmtId="165" fontId="25" fillId="0" borderId="0" xfId="1" applyNumberFormat="1" applyFont="1" applyFill="1"/>
    <xf numFmtId="165" fontId="18" fillId="0" borderId="0" xfId="1" applyNumberFormat="1" applyFont="1" applyFill="1" applyBorder="1"/>
    <xf numFmtId="165" fontId="19" fillId="2" borderId="0" xfId="1" applyNumberFormat="1" applyFont="1" applyFill="1" applyBorder="1" applyAlignment="1">
      <alignment horizontal="center" vertical="center"/>
    </xf>
    <xf numFmtId="165" fontId="15" fillId="0" borderId="0" xfId="1" applyNumberFormat="1" applyFont="1" applyFill="1" applyBorder="1" applyAlignment="1">
      <alignment horizontal="center"/>
    </xf>
    <xf numFmtId="165" fontId="19" fillId="0" borderId="0" xfId="1" applyNumberFormat="1" applyFont="1" applyFill="1" applyBorder="1" applyAlignment="1">
      <alignment horizontal="right" vertical="top" wrapText="1"/>
    </xf>
    <xf numFmtId="165" fontId="15" fillId="0" borderId="0" xfId="1" applyNumberFormat="1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left" wrapText="1"/>
    </xf>
    <xf numFmtId="0" fontId="3" fillId="0" borderId="20" xfId="0" applyFont="1" applyBorder="1" applyAlignment="1">
      <alignment horizontal="left"/>
    </xf>
    <xf numFmtId="164" fontId="3" fillId="0" borderId="19" xfId="1" applyNumberFormat="1" applyFont="1" applyFill="1" applyBorder="1" applyAlignment="1">
      <alignment horizontal="right" wrapText="1"/>
    </xf>
    <xf numFmtId="164" fontId="3" fillId="0" borderId="19" xfId="1" applyNumberFormat="1" applyFont="1" applyFill="1" applyBorder="1" applyAlignment="1">
      <alignment horizontal="right"/>
    </xf>
    <xf numFmtId="0" fontId="12" fillId="0" borderId="0" xfId="0" applyFont="1" applyFill="1" applyBorder="1"/>
    <xf numFmtId="0" fontId="7" fillId="2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top"/>
    </xf>
    <xf numFmtId="0" fontId="21" fillId="2" borderId="3" xfId="0" applyFont="1" applyFill="1" applyBorder="1" applyAlignment="1">
      <alignment horizontal="center" vertical="top"/>
    </xf>
    <xf numFmtId="0" fontId="19" fillId="2" borderId="6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614795</xdr:colOff>
      <xdr:row>0</xdr:row>
      <xdr:rowOff>5</xdr:rowOff>
    </xdr:from>
    <xdr:to>
      <xdr:col>19</xdr:col>
      <xdr:colOff>129886</xdr:colOff>
      <xdr:row>1</xdr:row>
      <xdr:rowOff>86595</xdr:rowOff>
    </xdr:to>
    <xdr:sp macro="" textlink="">
      <xdr:nvSpPr>
        <xdr:cNvPr id="2" name="TextBox 1"/>
        <xdr:cNvSpPr txBox="1"/>
      </xdr:nvSpPr>
      <xdr:spPr>
        <a:xfrm rot="5400000">
          <a:off x="9195955" y="-34632"/>
          <a:ext cx="355022" cy="4242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285754</xdr:colOff>
      <xdr:row>52</xdr:row>
      <xdr:rowOff>51961</xdr:rowOff>
    </xdr:from>
    <xdr:to>
      <xdr:col>17</xdr:col>
      <xdr:colOff>727363</xdr:colOff>
      <xdr:row>54</xdr:row>
      <xdr:rowOff>8662</xdr:rowOff>
    </xdr:to>
    <xdr:sp macro="" textlink="">
      <xdr:nvSpPr>
        <xdr:cNvPr id="3" name="TextBox 2"/>
        <xdr:cNvSpPr txBox="1"/>
      </xdr:nvSpPr>
      <xdr:spPr>
        <a:xfrm rot="5400000">
          <a:off x="8832277" y="13343666"/>
          <a:ext cx="441610" cy="44160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385330</xdr:colOff>
      <xdr:row>0</xdr:row>
      <xdr:rowOff>4335</xdr:rowOff>
    </xdr:from>
    <xdr:to>
      <xdr:col>18</xdr:col>
      <xdr:colOff>64944</xdr:colOff>
      <xdr:row>1</xdr:row>
      <xdr:rowOff>173184</xdr:rowOff>
    </xdr:to>
    <xdr:sp macro="" textlink="">
      <xdr:nvSpPr>
        <xdr:cNvPr id="2" name="TextBox 1"/>
        <xdr:cNvSpPr txBox="1"/>
      </xdr:nvSpPr>
      <xdr:spPr>
        <a:xfrm rot="5400000">
          <a:off x="9068235" y="-19479"/>
          <a:ext cx="411304" cy="458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277092</xdr:colOff>
      <xdr:row>51</xdr:row>
      <xdr:rowOff>1056409</xdr:rowOff>
    </xdr:from>
    <xdr:to>
      <xdr:col>18</xdr:col>
      <xdr:colOff>1</xdr:colOff>
      <xdr:row>52</xdr:row>
      <xdr:rowOff>17319</xdr:rowOff>
    </xdr:to>
    <xdr:sp macro="" textlink="">
      <xdr:nvSpPr>
        <xdr:cNvPr id="3" name="TextBox 2"/>
        <xdr:cNvSpPr txBox="1"/>
      </xdr:nvSpPr>
      <xdr:spPr>
        <a:xfrm rot="5400000">
          <a:off x="8953501" y="13958455"/>
          <a:ext cx="467591" cy="5022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showGridLines="0" defaultGridColor="0" colorId="12" zoomScale="110" zoomScaleNormal="110" workbookViewId="0">
      <selection activeCell="H30" sqref="H30"/>
    </sheetView>
  </sheetViews>
  <sheetFormatPr defaultColWidth="9.33203125" defaultRowHeight="18.75" x14ac:dyDescent="0.3"/>
  <cols>
    <col min="1" max="1" width="4.5" style="1" customWidth="1"/>
    <col min="2" max="2" width="13.33203125" style="1" customWidth="1"/>
    <col min="3" max="3" width="25.1640625" style="1" customWidth="1"/>
    <col min="4" max="4" width="13.83203125" style="1" customWidth="1"/>
    <col min="5" max="5" width="1" style="1" customWidth="1"/>
    <col min="6" max="6" width="13.83203125" style="1" customWidth="1"/>
    <col min="7" max="7" width="1.5" style="1" customWidth="1"/>
    <col min="8" max="8" width="13.83203125" style="1" customWidth="1"/>
    <col min="9" max="9" width="1.6640625" style="1" customWidth="1"/>
    <col min="10" max="10" width="13.83203125" style="1" customWidth="1"/>
    <col min="11" max="11" width="1.5" style="1" customWidth="1"/>
    <col min="12" max="12" width="13.83203125" style="1" customWidth="1"/>
    <col min="13" max="13" width="1" style="1" customWidth="1"/>
    <col min="14" max="14" width="13.83203125" style="1" customWidth="1"/>
    <col min="15" max="15" width="1.6640625" style="1" customWidth="1"/>
    <col min="16" max="16" width="13.83203125" style="1" customWidth="1"/>
    <col min="17" max="17" width="1.5" style="1" customWidth="1"/>
    <col min="18" max="18" width="13.83203125" style="1" customWidth="1"/>
    <col min="19" max="19" width="2.1640625" style="1" customWidth="1"/>
    <col min="20" max="20" width="3.33203125" style="1" customWidth="1"/>
    <col min="21" max="16384" width="9.33203125" style="1"/>
  </cols>
  <sheetData>
    <row r="1" spans="1:20" ht="21" customHeight="1" x14ac:dyDescent="0.3">
      <c r="T1" s="2"/>
    </row>
    <row r="2" spans="1:20" s="11" customFormat="1" ht="24" customHeight="1" x14ac:dyDescent="0.3">
      <c r="B2" s="12" t="s">
        <v>77</v>
      </c>
      <c r="R2" s="13"/>
      <c r="S2" s="14" t="s">
        <v>23</v>
      </c>
    </row>
    <row r="3" spans="1:20" s="17" customFormat="1" ht="24" customHeight="1" x14ac:dyDescent="0.3">
      <c r="A3" s="15"/>
      <c r="B3" s="16" t="s">
        <v>74</v>
      </c>
      <c r="D3" s="15"/>
      <c r="R3" s="18"/>
      <c r="S3" s="14" t="s">
        <v>22</v>
      </c>
    </row>
    <row r="4" spans="1:20" ht="5.0999999999999996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20" s="11" customFormat="1" ht="3.75" customHeight="1" x14ac:dyDescent="0.3">
      <c r="A5" s="19"/>
      <c r="B5" s="19"/>
      <c r="C5" s="20"/>
      <c r="D5" s="21"/>
      <c r="E5" s="19"/>
      <c r="F5" s="19"/>
      <c r="G5" s="20"/>
      <c r="H5" s="21"/>
      <c r="I5" s="19"/>
      <c r="J5" s="19"/>
      <c r="K5" s="20"/>
      <c r="L5" s="21"/>
      <c r="M5" s="19"/>
      <c r="N5" s="19"/>
      <c r="O5" s="20"/>
      <c r="P5" s="21"/>
      <c r="Q5" s="19"/>
      <c r="R5" s="19"/>
      <c r="S5" s="22"/>
    </row>
    <row r="6" spans="1:20" s="23" customFormat="1" ht="21.75" customHeight="1" x14ac:dyDescent="0.3">
      <c r="A6" s="221"/>
      <c r="B6" s="221"/>
      <c r="C6" s="222"/>
      <c r="D6" s="238" t="s">
        <v>3</v>
      </c>
      <c r="E6" s="221"/>
      <c r="F6" s="221"/>
      <c r="G6" s="222"/>
      <c r="H6" s="235" t="s">
        <v>7</v>
      </c>
      <c r="I6" s="236"/>
      <c r="J6" s="236"/>
      <c r="K6" s="237"/>
      <c r="L6" s="235" t="s">
        <v>12</v>
      </c>
      <c r="M6" s="236"/>
      <c r="N6" s="236"/>
      <c r="O6" s="237"/>
      <c r="P6" s="241" t="s">
        <v>6</v>
      </c>
      <c r="Q6" s="242"/>
      <c r="R6" s="242"/>
      <c r="S6" s="242"/>
    </row>
    <row r="7" spans="1:20" s="23" customFormat="1" ht="21.75" customHeight="1" x14ac:dyDescent="0.3">
      <c r="A7" s="221" t="s">
        <v>19</v>
      </c>
      <c r="B7" s="221"/>
      <c r="C7" s="222"/>
      <c r="D7" s="235" t="s">
        <v>0</v>
      </c>
      <c r="E7" s="236"/>
      <c r="F7" s="236"/>
      <c r="G7" s="237"/>
      <c r="H7" s="235" t="s">
        <v>27</v>
      </c>
      <c r="I7" s="236"/>
      <c r="J7" s="236"/>
      <c r="K7" s="237"/>
      <c r="L7" s="235" t="s">
        <v>8</v>
      </c>
      <c r="M7" s="236"/>
      <c r="N7" s="236"/>
      <c r="O7" s="237"/>
      <c r="P7" s="235" t="s">
        <v>28</v>
      </c>
      <c r="Q7" s="236"/>
      <c r="R7" s="236"/>
      <c r="S7" s="236"/>
    </row>
    <row r="8" spans="1:20" s="32" customFormat="1" ht="3.75" customHeight="1" x14ac:dyDescent="0.3">
      <c r="A8" s="24"/>
      <c r="B8" s="24"/>
      <c r="C8" s="25"/>
      <c r="D8" s="26"/>
      <c r="E8" s="27"/>
      <c r="F8" s="27"/>
      <c r="G8" s="28"/>
      <c r="H8" s="26"/>
      <c r="I8" s="27"/>
      <c r="J8" s="27"/>
      <c r="K8" s="28"/>
      <c r="L8" s="29"/>
      <c r="M8" s="30"/>
      <c r="N8" s="30"/>
      <c r="O8" s="31"/>
      <c r="P8" s="29"/>
      <c r="Q8" s="30"/>
      <c r="R8" s="30"/>
      <c r="S8" s="30"/>
    </row>
    <row r="9" spans="1:20" s="23" customFormat="1" ht="21.75" customHeight="1" x14ac:dyDescent="0.3">
      <c r="A9" s="219" t="s">
        <v>20</v>
      </c>
      <c r="B9" s="219"/>
      <c r="C9" s="220"/>
      <c r="D9" s="239" t="s">
        <v>4</v>
      </c>
      <c r="E9" s="225"/>
      <c r="F9" s="224" t="s">
        <v>5</v>
      </c>
      <c r="G9" s="225"/>
      <c r="H9" s="239" t="s">
        <v>4</v>
      </c>
      <c r="I9" s="225"/>
      <c r="J9" s="224" t="s">
        <v>5</v>
      </c>
      <c r="K9" s="225"/>
      <c r="L9" s="215" t="s">
        <v>4</v>
      </c>
      <c r="M9" s="216"/>
      <c r="N9" s="215" t="s">
        <v>5</v>
      </c>
      <c r="O9" s="216"/>
      <c r="P9" s="217" t="s">
        <v>4</v>
      </c>
      <c r="Q9" s="216"/>
      <c r="R9" s="215" t="s">
        <v>5</v>
      </c>
      <c r="S9" s="218"/>
    </row>
    <row r="10" spans="1:20" s="32" customFormat="1" ht="21.75" customHeight="1" x14ac:dyDescent="0.3">
      <c r="A10" s="208"/>
      <c r="B10" s="209"/>
      <c r="C10" s="210"/>
      <c r="D10" s="233" t="s">
        <v>1</v>
      </c>
      <c r="E10" s="234"/>
      <c r="F10" s="240" t="s">
        <v>2</v>
      </c>
      <c r="G10" s="234"/>
      <c r="H10" s="233" t="s">
        <v>1</v>
      </c>
      <c r="I10" s="234"/>
      <c r="J10" s="240" t="s">
        <v>2</v>
      </c>
      <c r="K10" s="234"/>
      <c r="L10" s="213" t="s">
        <v>1</v>
      </c>
      <c r="M10" s="212"/>
      <c r="N10" s="213" t="s">
        <v>2</v>
      </c>
      <c r="O10" s="212"/>
      <c r="P10" s="211" t="s">
        <v>1</v>
      </c>
      <c r="Q10" s="212"/>
      <c r="R10" s="213" t="s">
        <v>2</v>
      </c>
      <c r="S10" s="214"/>
    </row>
    <row r="11" spans="1:20" ht="4.5" customHeight="1" x14ac:dyDescent="0.3">
      <c r="A11" s="3"/>
      <c r="B11" s="3"/>
      <c r="C11" s="6"/>
      <c r="D11" s="4"/>
      <c r="E11" s="4"/>
      <c r="F11" s="4"/>
      <c r="G11" s="4"/>
      <c r="H11" s="4"/>
      <c r="I11" s="3"/>
      <c r="J11" s="4"/>
      <c r="K11" s="3"/>
      <c r="L11" s="4"/>
      <c r="M11" s="3"/>
      <c r="N11" s="4"/>
      <c r="O11" s="3"/>
      <c r="P11" s="4"/>
      <c r="Q11" s="3"/>
      <c r="R11" s="4"/>
    </row>
    <row r="12" spans="1:20" s="40" customFormat="1" ht="24" customHeight="1" x14ac:dyDescent="0.45">
      <c r="A12" s="33" t="s">
        <v>21</v>
      </c>
      <c r="B12" s="34"/>
      <c r="C12" s="35"/>
      <c r="D12" s="36">
        <v>203149</v>
      </c>
      <c r="E12" s="37"/>
      <c r="F12" s="36">
        <v>3403636.0049999999</v>
      </c>
      <c r="G12" s="37"/>
      <c r="H12" s="36">
        <v>131331</v>
      </c>
      <c r="I12" s="37"/>
      <c r="J12" s="36">
        <v>2092330.105</v>
      </c>
      <c r="K12" s="37"/>
      <c r="L12" s="36">
        <v>1902</v>
      </c>
      <c r="M12" s="37"/>
      <c r="N12" s="36">
        <v>1478.605</v>
      </c>
      <c r="O12" s="37"/>
      <c r="P12" s="36">
        <v>46</v>
      </c>
      <c r="Q12" s="37"/>
      <c r="R12" s="36">
        <v>131.875</v>
      </c>
      <c r="S12" s="38"/>
      <c r="T12" s="39"/>
    </row>
    <row r="13" spans="1:20" s="48" customFormat="1" ht="24" customHeight="1" x14ac:dyDescent="0.45">
      <c r="A13" s="41"/>
      <c r="B13" s="42" t="s">
        <v>29</v>
      </c>
      <c r="C13" s="43" t="s">
        <v>30</v>
      </c>
      <c r="D13" s="44">
        <v>14721</v>
      </c>
      <c r="E13" s="45"/>
      <c r="F13" s="44">
        <v>201430.91250000001</v>
      </c>
      <c r="G13" s="45"/>
      <c r="H13" s="44">
        <v>9865</v>
      </c>
      <c r="I13" s="45"/>
      <c r="J13" s="44">
        <v>119555.8875</v>
      </c>
      <c r="K13" s="45"/>
      <c r="L13" s="44">
        <v>80</v>
      </c>
      <c r="M13" s="45"/>
      <c r="N13" s="44">
        <v>141.375</v>
      </c>
      <c r="O13" s="45"/>
      <c r="P13" s="44" t="s">
        <v>73</v>
      </c>
      <c r="Q13" s="45"/>
      <c r="R13" s="44" t="s">
        <v>73</v>
      </c>
      <c r="S13" s="46"/>
      <c r="T13" s="47"/>
    </row>
    <row r="14" spans="1:20" s="48" customFormat="1" ht="24" customHeight="1" x14ac:dyDescent="0.45">
      <c r="A14" s="41"/>
      <c r="B14" s="42" t="s">
        <v>31</v>
      </c>
      <c r="C14" s="43" t="s">
        <v>32</v>
      </c>
      <c r="D14" s="44">
        <v>6193</v>
      </c>
      <c r="E14" s="45"/>
      <c r="F14" s="44">
        <v>106907.4425</v>
      </c>
      <c r="G14" s="45"/>
      <c r="H14" s="44">
        <v>5148</v>
      </c>
      <c r="I14" s="45"/>
      <c r="J14" s="44">
        <v>85155.04</v>
      </c>
      <c r="K14" s="45"/>
      <c r="L14" s="44">
        <v>24</v>
      </c>
      <c r="M14" s="45"/>
      <c r="N14" s="44">
        <v>16.375</v>
      </c>
      <c r="O14" s="45"/>
      <c r="P14" s="44">
        <v>1</v>
      </c>
      <c r="Q14" s="45"/>
      <c r="R14" s="44">
        <v>1</v>
      </c>
      <c r="S14" s="49"/>
      <c r="T14" s="47"/>
    </row>
    <row r="15" spans="1:20" s="48" customFormat="1" ht="24" customHeight="1" x14ac:dyDescent="0.45">
      <c r="A15" s="41"/>
      <c r="B15" s="42" t="s">
        <v>33</v>
      </c>
      <c r="C15" s="43" t="s">
        <v>34</v>
      </c>
      <c r="D15" s="44">
        <v>14984</v>
      </c>
      <c r="E15" s="45"/>
      <c r="F15" s="44">
        <v>244276.8125</v>
      </c>
      <c r="G15" s="45"/>
      <c r="H15" s="44">
        <v>9150</v>
      </c>
      <c r="I15" s="45"/>
      <c r="J15" s="44">
        <v>137341.47</v>
      </c>
      <c r="K15" s="45"/>
      <c r="L15" s="44">
        <v>96</v>
      </c>
      <c r="M15" s="45"/>
      <c r="N15" s="44">
        <v>53.717500000000001</v>
      </c>
      <c r="O15" s="45"/>
      <c r="P15" s="44">
        <v>1</v>
      </c>
      <c r="Q15" s="45"/>
      <c r="R15" s="44">
        <v>3</v>
      </c>
      <c r="S15" s="46"/>
      <c r="T15" s="47"/>
    </row>
    <row r="16" spans="1:20" s="48" customFormat="1" ht="24" customHeight="1" x14ac:dyDescent="0.45">
      <c r="A16" s="41"/>
      <c r="B16" s="42" t="s">
        <v>35</v>
      </c>
      <c r="C16" s="43" t="s">
        <v>36</v>
      </c>
      <c r="D16" s="44">
        <v>23906</v>
      </c>
      <c r="E16" s="45"/>
      <c r="F16" s="44">
        <v>460588.15</v>
      </c>
      <c r="G16" s="45"/>
      <c r="H16" s="44">
        <v>19812</v>
      </c>
      <c r="I16" s="45"/>
      <c r="J16" s="44">
        <v>372361.16249999998</v>
      </c>
      <c r="K16" s="45"/>
      <c r="L16" s="44">
        <v>264</v>
      </c>
      <c r="M16" s="45"/>
      <c r="N16" s="44">
        <v>142.94</v>
      </c>
      <c r="O16" s="45"/>
      <c r="P16" s="44">
        <v>16</v>
      </c>
      <c r="Q16" s="45"/>
      <c r="R16" s="44">
        <v>63.125</v>
      </c>
      <c r="S16" s="46"/>
      <c r="T16" s="47"/>
    </row>
    <row r="17" spans="1:21" s="48" customFormat="1" ht="24" customHeight="1" x14ac:dyDescent="0.45">
      <c r="A17" s="41"/>
      <c r="B17" s="42" t="s">
        <v>37</v>
      </c>
      <c r="C17" s="43" t="s">
        <v>38</v>
      </c>
      <c r="D17" s="44">
        <v>21363</v>
      </c>
      <c r="E17" s="45"/>
      <c r="F17" s="44">
        <v>374264.35</v>
      </c>
      <c r="G17" s="45"/>
      <c r="H17" s="44">
        <v>12068</v>
      </c>
      <c r="I17" s="45"/>
      <c r="J17" s="44">
        <v>197212.1925</v>
      </c>
      <c r="K17" s="45"/>
      <c r="L17" s="44">
        <v>193</v>
      </c>
      <c r="M17" s="45"/>
      <c r="N17" s="44">
        <v>163.46250000000001</v>
      </c>
      <c r="O17" s="45"/>
      <c r="P17" s="44">
        <v>1</v>
      </c>
      <c r="Q17" s="45"/>
      <c r="R17" s="44">
        <v>1</v>
      </c>
      <c r="S17" s="46"/>
      <c r="T17" s="47"/>
    </row>
    <row r="18" spans="1:21" s="11" customFormat="1" ht="24" customHeight="1" x14ac:dyDescent="0.3">
      <c r="A18" s="41"/>
      <c r="B18" s="42" t="s">
        <v>39</v>
      </c>
      <c r="C18" s="43" t="s">
        <v>40</v>
      </c>
      <c r="D18" s="44">
        <v>7600</v>
      </c>
      <c r="E18" s="50"/>
      <c r="F18" s="44">
        <v>123426.92</v>
      </c>
      <c r="G18" s="50"/>
      <c r="H18" s="44">
        <v>5130</v>
      </c>
      <c r="I18" s="50"/>
      <c r="J18" s="44">
        <v>77995.77</v>
      </c>
      <c r="K18" s="50"/>
      <c r="L18" s="44">
        <v>68</v>
      </c>
      <c r="M18" s="50"/>
      <c r="N18" s="44">
        <v>78.855000000000004</v>
      </c>
      <c r="O18" s="50"/>
      <c r="P18" s="44" t="s">
        <v>73</v>
      </c>
      <c r="Q18" s="50"/>
      <c r="R18" s="44" t="s">
        <v>73</v>
      </c>
      <c r="S18" s="41"/>
      <c r="T18" s="51"/>
      <c r="U18" s="52"/>
    </row>
    <row r="19" spans="1:21" s="11" customFormat="1" ht="24" customHeight="1" x14ac:dyDescent="0.3">
      <c r="A19" s="53"/>
      <c r="B19" s="42" t="s">
        <v>41</v>
      </c>
      <c r="C19" s="54" t="s">
        <v>42</v>
      </c>
      <c r="D19" s="44">
        <v>9436</v>
      </c>
      <c r="E19" s="50"/>
      <c r="F19" s="44">
        <v>165103.76250000001</v>
      </c>
      <c r="G19" s="50"/>
      <c r="H19" s="44">
        <v>3588</v>
      </c>
      <c r="I19" s="50"/>
      <c r="J19" s="44">
        <v>56423.077499999999</v>
      </c>
      <c r="K19" s="50"/>
      <c r="L19" s="44">
        <v>271</v>
      </c>
      <c r="M19" s="50"/>
      <c r="N19" s="44">
        <v>102.5675</v>
      </c>
      <c r="O19" s="50"/>
      <c r="P19" s="44" t="s">
        <v>73</v>
      </c>
      <c r="Q19" s="50"/>
      <c r="R19" s="44" t="s">
        <v>73</v>
      </c>
      <c r="S19" s="41"/>
      <c r="T19" s="47"/>
    </row>
    <row r="20" spans="1:21" s="11" customFormat="1" ht="24" customHeight="1" x14ac:dyDescent="0.3">
      <c r="A20" s="53"/>
      <c r="B20" s="42" t="s">
        <v>43</v>
      </c>
      <c r="C20" s="54" t="s">
        <v>44</v>
      </c>
      <c r="D20" s="44">
        <v>13011</v>
      </c>
      <c r="E20" s="50"/>
      <c r="F20" s="44">
        <v>230791.55249999999</v>
      </c>
      <c r="G20" s="50"/>
      <c r="H20" s="44">
        <v>9907</v>
      </c>
      <c r="I20" s="50"/>
      <c r="J20" s="44">
        <v>173625.285</v>
      </c>
      <c r="K20" s="50"/>
      <c r="L20" s="44">
        <v>148</v>
      </c>
      <c r="M20" s="50"/>
      <c r="N20" s="44">
        <v>175.10749999999999</v>
      </c>
      <c r="O20" s="50"/>
      <c r="P20" s="44">
        <v>7</v>
      </c>
      <c r="Q20" s="50"/>
      <c r="R20" s="44">
        <v>15.3</v>
      </c>
      <c r="S20" s="41"/>
      <c r="T20" s="47"/>
    </row>
    <row r="21" spans="1:21" s="11" customFormat="1" ht="24" customHeight="1" x14ac:dyDescent="0.3">
      <c r="A21" s="53"/>
      <c r="B21" s="42" t="s">
        <v>45</v>
      </c>
      <c r="C21" s="54" t="s">
        <v>46</v>
      </c>
      <c r="D21" s="44">
        <v>13253</v>
      </c>
      <c r="E21" s="50"/>
      <c r="F21" s="44">
        <v>218690.54250000001</v>
      </c>
      <c r="G21" s="50"/>
      <c r="H21" s="44">
        <v>9711</v>
      </c>
      <c r="I21" s="50"/>
      <c r="J21" s="44">
        <v>153116.62</v>
      </c>
      <c r="K21" s="50"/>
      <c r="L21" s="44">
        <v>39</v>
      </c>
      <c r="M21" s="50"/>
      <c r="N21" s="44">
        <v>20.837499999999999</v>
      </c>
      <c r="O21" s="50"/>
      <c r="P21" s="44">
        <v>1</v>
      </c>
      <c r="Q21" s="50"/>
      <c r="R21" s="44">
        <v>1</v>
      </c>
      <c r="S21" s="41"/>
      <c r="T21" s="47"/>
    </row>
    <row r="22" spans="1:21" s="11" customFormat="1" ht="24" customHeight="1" x14ac:dyDescent="0.3">
      <c r="A22" s="53"/>
      <c r="B22" s="42" t="s">
        <v>47</v>
      </c>
      <c r="C22" s="54" t="s">
        <v>48</v>
      </c>
      <c r="D22" s="44">
        <v>15227</v>
      </c>
      <c r="E22" s="50"/>
      <c r="F22" s="44">
        <v>200739.39249999999</v>
      </c>
      <c r="G22" s="50"/>
      <c r="H22" s="44">
        <v>7610</v>
      </c>
      <c r="I22" s="50"/>
      <c r="J22" s="44">
        <v>86994.535000000003</v>
      </c>
      <c r="K22" s="50"/>
      <c r="L22" s="44">
        <v>106</v>
      </c>
      <c r="M22" s="50"/>
      <c r="N22" s="44">
        <v>62.895000000000003</v>
      </c>
      <c r="O22" s="50"/>
      <c r="P22" s="44">
        <v>4</v>
      </c>
      <c r="Q22" s="50"/>
      <c r="R22" s="44">
        <v>1.375</v>
      </c>
      <c r="S22" s="41"/>
      <c r="T22" s="47"/>
    </row>
    <row r="23" spans="1:21" s="11" customFormat="1" ht="24" customHeight="1" x14ac:dyDescent="0.3">
      <c r="A23" s="53"/>
      <c r="B23" s="42" t="s">
        <v>49</v>
      </c>
      <c r="C23" s="54" t="s">
        <v>50</v>
      </c>
      <c r="D23" s="44">
        <v>1747</v>
      </c>
      <c r="E23" s="50"/>
      <c r="F23" s="44">
        <v>23131</v>
      </c>
      <c r="G23" s="50"/>
      <c r="H23" s="44">
        <v>1507</v>
      </c>
      <c r="I23" s="50"/>
      <c r="J23" s="44">
        <v>19449.424999999999</v>
      </c>
      <c r="K23" s="50"/>
      <c r="L23" s="44">
        <v>17</v>
      </c>
      <c r="M23" s="50"/>
      <c r="N23" s="44">
        <v>11.25</v>
      </c>
      <c r="O23" s="50"/>
      <c r="P23" s="44" t="s">
        <v>73</v>
      </c>
      <c r="Q23" s="50"/>
      <c r="R23" s="44" t="s">
        <v>73</v>
      </c>
      <c r="S23" s="41"/>
      <c r="T23" s="47"/>
    </row>
    <row r="24" spans="1:21" s="11" customFormat="1" ht="24" customHeight="1" x14ac:dyDescent="0.3">
      <c r="A24" s="53"/>
      <c r="B24" s="42" t="s">
        <v>51</v>
      </c>
      <c r="C24" s="54" t="s">
        <v>52</v>
      </c>
      <c r="D24" s="44">
        <v>6074</v>
      </c>
      <c r="E24" s="50"/>
      <c r="F24" s="44">
        <v>92284.684999999998</v>
      </c>
      <c r="G24" s="50"/>
      <c r="H24" s="44">
        <v>2106</v>
      </c>
      <c r="I24" s="50"/>
      <c r="J24" s="44">
        <v>24430.352500000001</v>
      </c>
      <c r="K24" s="50"/>
      <c r="L24" s="44">
        <v>89</v>
      </c>
      <c r="M24" s="50"/>
      <c r="N24" s="44">
        <v>66.599999999999994</v>
      </c>
      <c r="O24" s="50"/>
      <c r="P24" s="44" t="s">
        <v>73</v>
      </c>
      <c r="Q24" s="50"/>
      <c r="R24" s="44" t="s">
        <v>73</v>
      </c>
      <c r="S24" s="41"/>
      <c r="T24" s="47"/>
    </row>
    <row r="25" spans="1:21" s="11" customFormat="1" ht="24" customHeight="1" x14ac:dyDescent="0.3">
      <c r="A25" s="53"/>
      <c r="B25" s="42" t="s">
        <v>53</v>
      </c>
      <c r="C25" s="54" t="s">
        <v>54</v>
      </c>
      <c r="D25" s="44">
        <v>6742</v>
      </c>
      <c r="E25" s="50"/>
      <c r="F25" s="44">
        <v>134692.29999999999</v>
      </c>
      <c r="G25" s="50"/>
      <c r="H25" s="44">
        <v>4734</v>
      </c>
      <c r="I25" s="50"/>
      <c r="J25" s="44">
        <v>90522.602499999994</v>
      </c>
      <c r="K25" s="50"/>
      <c r="L25" s="44">
        <v>102</v>
      </c>
      <c r="M25" s="50"/>
      <c r="N25" s="44">
        <v>229.85</v>
      </c>
      <c r="O25" s="50"/>
      <c r="P25" s="44">
        <v>1</v>
      </c>
      <c r="Q25" s="50"/>
      <c r="R25" s="44">
        <v>1</v>
      </c>
      <c r="S25" s="41"/>
      <c r="T25" s="47"/>
    </row>
    <row r="26" spans="1:21" s="11" customFormat="1" ht="24" customHeight="1" x14ac:dyDescent="0.3">
      <c r="A26" s="53"/>
      <c r="B26" s="42" t="s">
        <v>55</v>
      </c>
      <c r="C26" s="54" t="s">
        <v>56</v>
      </c>
      <c r="D26" s="44">
        <v>6484</v>
      </c>
      <c r="E26" s="50"/>
      <c r="F26" s="44">
        <v>96726.84</v>
      </c>
      <c r="G26" s="50"/>
      <c r="H26" s="44">
        <v>4631</v>
      </c>
      <c r="I26" s="50"/>
      <c r="J26" s="44">
        <v>66636.820000000007</v>
      </c>
      <c r="K26" s="50"/>
      <c r="L26" s="44">
        <v>47</v>
      </c>
      <c r="M26" s="50"/>
      <c r="N26" s="44">
        <v>14.755000000000001</v>
      </c>
      <c r="O26" s="50"/>
      <c r="P26" s="44">
        <v>1</v>
      </c>
      <c r="Q26" s="50"/>
      <c r="R26" s="44">
        <v>0.5</v>
      </c>
      <c r="S26" s="41"/>
      <c r="T26" s="47"/>
    </row>
    <row r="27" spans="1:21" s="3" customFormat="1" ht="7.5" customHeight="1" x14ac:dyDescent="0.3">
      <c r="C27" s="7"/>
    </row>
    <row r="28" spans="1:21" s="11" customFormat="1" x14ac:dyDescent="0.3"/>
    <row r="29" spans="1:21" s="11" customFormat="1" ht="24" customHeight="1" x14ac:dyDescent="0.3">
      <c r="B29" s="12" t="s">
        <v>83</v>
      </c>
    </row>
    <row r="30" spans="1:21" s="17" customFormat="1" ht="24" customHeight="1" x14ac:dyDescent="0.3">
      <c r="A30" s="15"/>
      <c r="B30" s="16" t="s">
        <v>74</v>
      </c>
      <c r="D30" s="15"/>
    </row>
    <row r="31" spans="1:21" s="11" customFormat="1" ht="5.0999999999999996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9"/>
    </row>
    <row r="32" spans="1:21" s="23" customFormat="1" ht="24.75" customHeight="1" x14ac:dyDescent="0.3">
      <c r="A32" s="224"/>
      <c r="B32" s="224"/>
      <c r="C32" s="225"/>
      <c r="D32" s="215" t="s">
        <v>3</v>
      </c>
      <c r="E32" s="226"/>
      <c r="F32" s="226"/>
      <c r="G32" s="216"/>
      <c r="H32" s="227" t="s">
        <v>7</v>
      </c>
      <c r="I32" s="228"/>
      <c r="J32" s="228"/>
      <c r="K32" s="229"/>
      <c r="L32" s="227" t="s">
        <v>12</v>
      </c>
      <c r="M32" s="228"/>
      <c r="N32" s="228"/>
      <c r="O32" s="229"/>
      <c r="P32" s="230" t="s">
        <v>6</v>
      </c>
      <c r="Q32" s="231"/>
      <c r="R32" s="231"/>
      <c r="S32" s="232"/>
    </row>
    <row r="33" spans="1:20" s="23" customFormat="1" ht="22.5" customHeight="1" x14ac:dyDescent="0.3">
      <c r="A33" s="221" t="s">
        <v>19</v>
      </c>
      <c r="B33" s="221"/>
      <c r="C33" s="222"/>
      <c r="D33" s="211" t="s">
        <v>0</v>
      </c>
      <c r="E33" s="223"/>
      <c r="F33" s="223"/>
      <c r="G33" s="212"/>
      <c r="H33" s="211" t="s">
        <v>27</v>
      </c>
      <c r="I33" s="223"/>
      <c r="J33" s="223"/>
      <c r="K33" s="212"/>
      <c r="L33" s="211" t="s">
        <v>8</v>
      </c>
      <c r="M33" s="223"/>
      <c r="N33" s="223"/>
      <c r="O33" s="212"/>
      <c r="P33" s="211" t="s">
        <v>28</v>
      </c>
      <c r="Q33" s="223"/>
      <c r="R33" s="223"/>
      <c r="S33" s="214"/>
    </row>
    <row r="34" spans="1:20" s="23" customFormat="1" ht="23.25" customHeight="1" x14ac:dyDescent="0.3">
      <c r="A34" s="219" t="s">
        <v>20</v>
      </c>
      <c r="B34" s="219"/>
      <c r="C34" s="220"/>
      <c r="D34" s="217" t="s">
        <v>4</v>
      </c>
      <c r="E34" s="216"/>
      <c r="F34" s="217" t="s">
        <v>5</v>
      </c>
      <c r="G34" s="216"/>
      <c r="H34" s="215" t="s">
        <v>4</v>
      </c>
      <c r="I34" s="216"/>
      <c r="J34" s="215" t="s">
        <v>5</v>
      </c>
      <c r="K34" s="216"/>
      <c r="L34" s="215" t="s">
        <v>4</v>
      </c>
      <c r="M34" s="216"/>
      <c r="N34" s="215" t="s">
        <v>5</v>
      </c>
      <c r="O34" s="216"/>
      <c r="P34" s="217" t="s">
        <v>4</v>
      </c>
      <c r="Q34" s="216"/>
      <c r="R34" s="215" t="s">
        <v>5</v>
      </c>
      <c r="S34" s="218"/>
    </row>
    <row r="35" spans="1:20" s="32" customFormat="1" ht="23.25" customHeight="1" x14ac:dyDescent="0.3">
      <c r="A35" s="208"/>
      <c r="B35" s="209"/>
      <c r="C35" s="210"/>
      <c r="D35" s="211" t="s">
        <v>1</v>
      </c>
      <c r="E35" s="212"/>
      <c r="F35" s="211" t="s">
        <v>2</v>
      </c>
      <c r="G35" s="212"/>
      <c r="H35" s="213" t="s">
        <v>1</v>
      </c>
      <c r="I35" s="212"/>
      <c r="J35" s="213" t="s">
        <v>2</v>
      </c>
      <c r="K35" s="212"/>
      <c r="L35" s="213" t="s">
        <v>1</v>
      </c>
      <c r="M35" s="212"/>
      <c r="N35" s="213" t="s">
        <v>2</v>
      </c>
      <c r="O35" s="212"/>
      <c r="P35" s="211" t="s">
        <v>1</v>
      </c>
      <c r="Q35" s="212"/>
      <c r="R35" s="213" t="s">
        <v>2</v>
      </c>
      <c r="S35" s="214"/>
    </row>
    <row r="36" spans="1:20" s="11" customFormat="1" ht="4.5" customHeight="1" x14ac:dyDescent="0.3">
      <c r="C36" s="20"/>
    </row>
    <row r="37" spans="1:20" s="11" customFormat="1" ht="24.75" customHeight="1" x14ac:dyDescent="0.3">
      <c r="A37" s="55"/>
      <c r="B37" s="42" t="s">
        <v>57</v>
      </c>
      <c r="C37" s="54" t="s">
        <v>58</v>
      </c>
      <c r="D37" s="44">
        <v>7184</v>
      </c>
      <c r="E37" s="50"/>
      <c r="F37" s="44">
        <v>111011.7525</v>
      </c>
      <c r="G37" s="50"/>
      <c r="H37" s="44">
        <v>5194</v>
      </c>
      <c r="I37" s="50"/>
      <c r="J37" s="44">
        <v>77433.8</v>
      </c>
      <c r="K37" s="50"/>
      <c r="L37" s="44">
        <v>141</v>
      </c>
      <c r="M37" s="50"/>
      <c r="N37" s="44">
        <v>36.512500000000003</v>
      </c>
      <c r="O37" s="50"/>
      <c r="P37" s="44">
        <v>3</v>
      </c>
      <c r="Q37" s="50"/>
      <c r="R37" s="44">
        <v>2.25</v>
      </c>
      <c r="S37" s="56"/>
    </row>
    <row r="38" spans="1:20" s="11" customFormat="1" ht="24.75" customHeight="1" x14ac:dyDescent="0.3">
      <c r="A38" s="55"/>
      <c r="B38" s="42" t="s">
        <v>59</v>
      </c>
      <c r="C38" s="54" t="s">
        <v>60</v>
      </c>
      <c r="D38" s="44">
        <v>7655</v>
      </c>
      <c r="E38" s="50"/>
      <c r="F38" s="44">
        <v>123770.6075</v>
      </c>
      <c r="G38" s="50"/>
      <c r="H38" s="44">
        <v>3568</v>
      </c>
      <c r="I38" s="50"/>
      <c r="J38" s="44">
        <v>49188.137499999997</v>
      </c>
      <c r="K38" s="50"/>
      <c r="L38" s="44">
        <v>36</v>
      </c>
      <c r="M38" s="50"/>
      <c r="N38" s="44">
        <v>21.412500000000001</v>
      </c>
      <c r="O38" s="50"/>
      <c r="P38" s="44">
        <v>4</v>
      </c>
      <c r="Q38" s="50"/>
      <c r="R38" s="44">
        <v>2.5750000000000002</v>
      </c>
      <c r="S38" s="56"/>
    </row>
    <row r="39" spans="1:20" s="11" customFormat="1" ht="24.75" customHeight="1" x14ac:dyDescent="0.3">
      <c r="A39" s="55"/>
      <c r="B39" s="42" t="s">
        <v>61</v>
      </c>
      <c r="C39" s="54" t="s">
        <v>62</v>
      </c>
      <c r="D39" s="44">
        <v>7050</v>
      </c>
      <c r="E39" s="50"/>
      <c r="F39" s="44">
        <v>129726.6675</v>
      </c>
      <c r="G39" s="50"/>
      <c r="H39" s="44">
        <v>5053</v>
      </c>
      <c r="I39" s="50"/>
      <c r="J39" s="44">
        <v>89066.43</v>
      </c>
      <c r="K39" s="50"/>
      <c r="L39" s="44">
        <v>73</v>
      </c>
      <c r="M39" s="50"/>
      <c r="N39" s="44">
        <v>88.817499999999995</v>
      </c>
      <c r="O39" s="50"/>
      <c r="P39" s="44">
        <v>4</v>
      </c>
      <c r="Q39" s="50"/>
      <c r="R39" s="44">
        <v>14.75</v>
      </c>
      <c r="S39" s="56"/>
    </row>
    <row r="40" spans="1:20" s="11" customFormat="1" ht="24.75" customHeight="1" x14ac:dyDescent="0.3">
      <c r="A40" s="55"/>
      <c r="B40" s="42" t="s">
        <v>63</v>
      </c>
      <c r="C40" s="54" t="s">
        <v>64</v>
      </c>
      <c r="D40" s="44">
        <v>2745</v>
      </c>
      <c r="E40" s="50"/>
      <c r="F40" s="44">
        <v>45202.68</v>
      </c>
      <c r="G40" s="50"/>
      <c r="H40" s="44">
        <v>920</v>
      </c>
      <c r="I40" s="50"/>
      <c r="J40" s="44">
        <v>13246.192499999999</v>
      </c>
      <c r="K40" s="50"/>
      <c r="L40" s="44">
        <v>20</v>
      </c>
      <c r="M40" s="50"/>
      <c r="N40" s="44">
        <v>6.3</v>
      </c>
      <c r="O40" s="50"/>
      <c r="P40" s="57" t="s">
        <v>73</v>
      </c>
      <c r="Q40" s="44" t="s">
        <v>73</v>
      </c>
      <c r="R40" s="44" t="s">
        <v>73</v>
      </c>
      <c r="S40" s="56"/>
      <c r="T40" s="58"/>
    </row>
    <row r="41" spans="1:20" s="11" customFormat="1" ht="24.75" customHeight="1" x14ac:dyDescent="0.3">
      <c r="A41" s="55"/>
      <c r="B41" s="42" t="s">
        <v>65</v>
      </c>
      <c r="C41" s="54" t="s">
        <v>66</v>
      </c>
      <c r="D41" s="44">
        <v>5782</v>
      </c>
      <c r="E41" s="50"/>
      <c r="F41" s="44">
        <v>118712.3325</v>
      </c>
      <c r="G41" s="50"/>
      <c r="H41" s="44">
        <v>4604</v>
      </c>
      <c r="I41" s="50"/>
      <c r="J41" s="44">
        <v>91112.744999999995</v>
      </c>
      <c r="K41" s="50"/>
      <c r="L41" s="44">
        <v>26</v>
      </c>
      <c r="M41" s="50"/>
      <c r="N41" s="44">
        <v>16.55</v>
      </c>
      <c r="O41" s="50"/>
      <c r="P41" s="44">
        <v>1</v>
      </c>
      <c r="Q41" s="50"/>
      <c r="R41" s="44">
        <v>22</v>
      </c>
      <c r="S41" s="56"/>
    </row>
    <row r="42" spans="1:20" s="11" customFormat="1" ht="24.75" customHeight="1" x14ac:dyDescent="0.3">
      <c r="A42" s="55"/>
      <c r="B42" s="42" t="s">
        <v>67</v>
      </c>
      <c r="C42" s="54" t="s">
        <v>68</v>
      </c>
      <c r="D42" s="44">
        <v>5247</v>
      </c>
      <c r="E42" s="50"/>
      <c r="F42" s="44">
        <v>86221.207500000004</v>
      </c>
      <c r="G42" s="50"/>
      <c r="H42" s="44">
        <v>3127</v>
      </c>
      <c r="I42" s="50"/>
      <c r="J42" s="44">
        <v>47268.767500000002</v>
      </c>
      <c r="K42" s="50"/>
      <c r="L42" s="44">
        <v>33</v>
      </c>
      <c r="M42" s="50"/>
      <c r="N42" s="44">
        <v>14.3125</v>
      </c>
      <c r="O42" s="50"/>
      <c r="P42" s="44">
        <v>1</v>
      </c>
      <c r="Q42" s="50"/>
      <c r="R42" s="44">
        <v>3</v>
      </c>
      <c r="S42" s="56"/>
    </row>
    <row r="43" spans="1:20" s="11" customFormat="1" ht="24.75" customHeight="1" x14ac:dyDescent="0.3">
      <c r="A43" s="55"/>
      <c r="B43" s="42" t="s">
        <v>69</v>
      </c>
      <c r="C43" s="54" t="s">
        <v>70</v>
      </c>
      <c r="D43" s="44">
        <v>3544</v>
      </c>
      <c r="E43" s="50"/>
      <c r="F43" s="44">
        <v>54085.162499999999</v>
      </c>
      <c r="G43" s="50"/>
      <c r="H43" s="44">
        <v>1558</v>
      </c>
      <c r="I43" s="50"/>
      <c r="J43" s="44">
        <v>18803.232499999998</v>
      </c>
      <c r="K43" s="50"/>
      <c r="L43" s="44">
        <v>27</v>
      </c>
      <c r="M43" s="50"/>
      <c r="N43" s="44">
        <v>12.362500000000001</v>
      </c>
      <c r="O43" s="50"/>
      <c r="P43" s="44" t="s">
        <v>73</v>
      </c>
      <c r="Q43" s="44" t="s">
        <v>73</v>
      </c>
      <c r="R43" s="44" t="s">
        <v>73</v>
      </c>
      <c r="S43" s="56"/>
    </row>
    <row r="44" spans="1:20" s="11" customFormat="1" ht="24.75" customHeight="1" x14ac:dyDescent="0.3">
      <c r="A44" s="55"/>
      <c r="B44" s="42" t="s">
        <v>71</v>
      </c>
      <c r="C44" s="54" t="s">
        <v>72</v>
      </c>
      <c r="D44" s="44">
        <v>3201</v>
      </c>
      <c r="E44" s="50"/>
      <c r="F44" s="44">
        <v>61850.932500000003</v>
      </c>
      <c r="G44" s="50"/>
      <c r="H44" s="44">
        <v>2340</v>
      </c>
      <c r="I44" s="50"/>
      <c r="J44" s="44">
        <v>45390.559999999998</v>
      </c>
      <c r="K44" s="50"/>
      <c r="L44" s="44">
        <v>2</v>
      </c>
      <c r="M44" s="50"/>
      <c r="N44" s="44">
        <v>1.75</v>
      </c>
      <c r="O44" s="50"/>
      <c r="P44" s="44" t="s">
        <v>73</v>
      </c>
      <c r="Q44" s="44" t="s">
        <v>73</v>
      </c>
      <c r="R44" s="44" t="s">
        <v>73</v>
      </c>
      <c r="S44" s="56"/>
    </row>
    <row r="45" spans="1:20" s="3" customFormat="1" ht="7.5" customHeight="1" x14ac:dyDescent="0.3">
      <c r="A45" s="8"/>
      <c r="B45" s="8"/>
      <c r="C45" s="9"/>
      <c r="D45" s="8"/>
      <c r="E45" s="8"/>
      <c r="F45" s="8"/>
      <c r="G45" s="8"/>
      <c r="H45" s="8"/>
      <c r="I45" s="8"/>
      <c r="J45" s="8"/>
      <c r="K45" s="8"/>
      <c r="L45" s="8"/>
      <c r="M45" s="10"/>
      <c r="N45" s="10"/>
      <c r="O45" s="8"/>
      <c r="P45" s="8"/>
      <c r="Q45" s="8"/>
      <c r="R45" s="8"/>
      <c r="S45" s="8"/>
    </row>
    <row r="46" spans="1:20" x14ac:dyDescent="0.3">
      <c r="M46" s="5"/>
      <c r="N46" s="5"/>
    </row>
    <row r="47" spans="1:20" x14ac:dyDescent="0.3">
      <c r="M47" s="5"/>
      <c r="N47" s="5"/>
    </row>
    <row r="48" spans="1:20" x14ac:dyDescent="0.3">
      <c r="M48" s="5"/>
      <c r="N48" s="5"/>
    </row>
    <row r="49" spans="13:14" x14ac:dyDescent="0.3">
      <c r="M49" s="5"/>
      <c r="N49" s="5"/>
    </row>
    <row r="50" spans="13:14" x14ac:dyDescent="0.3">
      <c r="M50" s="5"/>
      <c r="N50" s="5"/>
    </row>
    <row r="51" spans="13:14" x14ac:dyDescent="0.3">
      <c r="M51" s="5"/>
      <c r="N51" s="5"/>
    </row>
    <row r="52" spans="13:14" x14ac:dyDescent="0.3">
      <c r="M52" s="5"/>
      <c r="N52" s="5"/>
    </row>
    <row r="53" spans="13:14" x14ac:dyDescent="0.3">
      <c r="M53" s="5"/>
      <c r="N53" s="5"/>
    </row>
    <row r="54" spans="13:14" x14ac:dyDescent="0.3">
      <c r="M54" s="5"/>
      <c r="N54" s="5"/>
    </row>
    <row r="55" spans="13:14" x14ac:dyDescent="0.3">
      <c r="M55" s="5"/>
      <c r="N55" s="5"/>
    </row>
    <row r="56" spans="13:14" x14ac:dyDescent="0.3">
      <c r="M56" s="5"/>
      <c r="N56" s="5"/>
    </row>
    <row r="57" spans="13:14" x14ac:dyDescent="0.3">
      <c r="M57" s="5"/>
      <c r="N57" s="5"/>
    </row>
    <row r="58" spans="13:14" x14ac:dyDescent="0.3">
      <c r="M58" s="5"/>
      <c r="N58" s="5"/>
    </row>
    <row r="59" spans="13:14" x14ac:dyDescent="0.3">
      <c r="M59" s="5"/>
      <c r="N59" s="5"/>
    </row>
    <row r="60" spans="13:14" x14ac:dyDescent="0.3">
      <c r="M60" s="5"/>
      <c r="N60" s="5"/>
    </row>
    <row r="61" spans="13:14" x14ac:dyDescent="0.3">
      <c r="M61" s="5"/>
      <c r="N61" s="5"/>
    </row>
    <row r="62" spans="13:14" x14ac:dyDescent="0.3">
      <c r="M62" s="5"/>
      <c r="N62" s="5"/>
    </row>
    <row r="63" spans="13:14" x14ac:dyDescent="0.3">
      <c r="M63" s="5"/>
      <c r="N63" s="5"/>
    </row>
    <row r="64" spans="13:14" x14ac:dyDescent="0.3">
      <c r="M64" s="5"/>
      <c r="N64" s="5"/>
    </row>
    <row r="65" spans="13:14" x14ac:dyDescent="0.3">
      <c r="M65" s="5"/>
      <c r="N65" s="5"/>
    </row>
    <row r="66" spans="13:14" x14ac:dyDescent="0.3">
      <c r="M66" s="5"/>
      <c r="N66" s="5"/>
    </row>
    <row r="67" spans="13:14" x14ac:dyDescent="0.3">
      <c r="M67" s="5"/>
      <c r="N67" s="5"/>
    </row>
    <row r="68" spans="13:14" x14ac:dyDescent="0.3">
      <c r="M68" s="5"/>
      <c r="N68" s="5"/>
    </row>
    <row r="69" spans="13:14" x14ac:dyDescent="0.3">
      <c r="M69" s="5"/>
      <c r="N69" s="5"/>
    </row>
    <row r="70" spans="13:14" x14ac:dyDescent="0.3">
      <c r="M70" s="5"/>
      <c r="N70" s="5"/>
    </row>
    <row r="71" spans="13:14" x14ac:dyDescent="0.3">
      <c r="M71" s="5"/>
      <c r="N71" s="5"/>
    </row>
    <row r="72" spans="13:14" x14ac:dyDescent="0.3">
      <c r="M72" s="5"/>
      <c r="N72" s="5"/>
    </row>
    <row r="73" spans="13:14" x14ac:dyDescent="0.3">
      <c r="M73" s="5"/>
      <c r="N73" s="5"/>
    </row>
    <row r="74" spans="13:14" x14ac:dyDescent="0.3">
      <c r="M74" s="5"/>
      <c r="N74" s="5"/>
    </row>
  </sheetData>
  <mergeCells count="56">
    <mergeCell ref="P6:S6"/>
    <mergeCell ref="P7:S7"/>
    <mergeCell ref="P9:Q9"/>
    <mergeCell ref="P10:Q10"/>
    <mergeCell ref="R9:S9"/>
    <mergeCell ref="R10:S10"/>
    <mergeCell ref="H6:K6"/>
    <mergeCell ref="H7:K7"/>
    <mergeCell ref="H9:I9"/>
    <mergeCell ref="H10:I10"/>
    <mergeCell ref="L6:O6"/>
    <mergeCell ref="L7:O7"/>
    <mergeCell ref="N9:O9"/>
    <mergeCell ref="L9:M9"/>
    <mergeCell ref="L10:M10"/>
    <mergeCell ref="N10:O10"/>
    <mergeCell ref="J9:K9"/>
    <mergeCell ref="J10:K10"/>
    <mergeCell ref="D10:E10"/>
    <mergeCell ref="A6:C6"/>
    <mergeCell ref="A7:C7"/>
    <mergeCell ref="A9:C9"/>
    <mergeCell ref="A10:C10"/>
    <mergeCell ref="D7:G7"/>
    <mergeCell ref="D6:G6"/>
    <mergeCell ref="D9:E9"/>
    <mergeCell ref="F9:G9"/>
    <mergeCell ref="F10:G10"/>
    <mergeCell ref="A32:C32"/>
    <mergeCell ref="D32:G32"/>
    <mergeCell ref="H32:K32"/>
    <mergeCell ref="L32:O32"/>
    <mergeCell ref="P32:S32"/>
    <mergeCell ref="A33:C33"/>
    <mergeCell ref="D33:G33"/>
    <mergeCell ref="H33:K33"/>
    <mergeCell ref="L33:O33"/>
    <mergeCell ref="P33:S33"/>
    <mergeCell ref="A34:C34"/>
    <mergeCell ref="D34:E34"/>
    <mergeCell ref="F34:G34"/>
    <mergeCell ref="H34:I34"/>
    <mergeCell ref="J34:K34"/>
    <mergeCell ref="L35:M35"/>
    <mergeCell ref="N35:O35"/>
    <mergeCell ref="P35:Q35"/>
    <mergeCell ref="R35:S35"/>
    <mergeCell ref="L34:M34"/>
    <mergeCell ref="N34:O34"/>
    <mergeCell ref="P34:Q34"/>
    <mergeCell ref="R34:S34"/>
    <mergeCell ref="A35:C35"/>
    <mergeCell ref="D35:E35"/>
    <mergeCell ref="F35:G35"/>
    <mergeCell ref="H35:I35"/>
    <mergeCell ref="J35:K35"/>
  </mergeCells>
  <printOptions horizontalCentered="1"/>
  <pageMargins left="0.12" right="0.2" top="0.59055118110236204" bottom="0.18" header="0.196850393700787" footer="0.196850393700787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showGridLines="0" tabSelected="1" defaultGridColor="0" colorId="12" zoomScale="110" zoomScaleNormal="110" workbookViewId="0">
      <selection activeCell="C48" sqref="C48"/>
    </sheetView>
  </sheetViews>
  <sheetFormatPr defaultColWidth="9.33203125" defaultRowHeight="18.75" x14ac:dyDescent="0.3"/>
  <cols>
    <col min="1" max="1" width="2" style="11" customWidth="1"/>
    <col min="2" max="2" width="16" style="11" customWidth="1"/>
    <col min="3" max="3" width="28.5" style="11" customWidth="1"/>
    <col min="4" max="4" width="13.6640625" style="11" customWidth="1"/>
    <col min="5" max="5" width="1.33203125" style="11" customWidth="1"/>
    <col min="6" max="6" width="13.6640625" style="11" customWidth="1"/>
    <col min="7" max="7" width="1.33203125" style="11" customWidth="1"/>
    <col min="8" max="8" width="13.6640625" style="11" customWidth="1"/>
    <col min="9" max="9" width="1.33203125" style="11" customWidth="1"/>
    <col min="10" max="10" width="13.6640625" style="11" customWidth="1"/>
    <col min="11" max="11" width="1.33203125" style="11" customWidth="1"/>
    <col min="12" max="12" width="13.6640625" style="11" customWidth="1"/>
    <col min="13" max="13" width="1.33203125" style="11" customWidth="1"/>
    <col min="14" max="14" width="13.6640625" style="11" customWidth="1"/>
    <col min="15" max="15" width="1.33203125" style="11" customWidth="1"/>
    <col min="16" max="16" width="13.6640625" style="11" customWidth="1"/>
    <col min="17" max="17" width="1.33203125" style="11" customWidth="1"/>
    <col min="18" max="18" width="13.6640625" style="11" customWidth="1"/>
    <col min="19" max="19" width="1.33203125" style="11" customWidth="1"/>
    <col min="20" max="16384" width="9.33203125" style="11"/>
  </cols>
  <sheetData>
    <row r="1" spans="1:19" x14ac:dyDescent="0.3">
      <c r="P1" s="64"/>
    </row>
    <row r="2" spans="1:19" ht="24" customHeight="1" x14ac:dyDescent="0.3">
      <c r="B2" s="12" t="s">
        <v>75</v>
      </c>
      <c r="C2" s="60"/>
      <c r="D2" s="60"/>
      <c r="E2" s="60"/>
      <c r="F2" s="60"/>
      <c r="G2" s="60"/>
      <c r="H2" s="60"/>
      <c r="I2" s="60"/>
      <c r="J2" s="60"/>
      <c r="K2" s="60"/>
      <c r="R2" s="13"/>
      <c r="S2" s="61" t="s">
        <v>78</v>
      </c>
    </row>
    <row r="3" spans="1:19" s="17" customFormat="1" ht="24" customHeight="1" x14ac:dyDescent="0.3">
      <c r="A3" s="15"/>
      <c r="B3" s="16" t="s">
        <v>76</v>
      </c>
      <c r="C3" s="60"/>
      <c r="D3" s="62"/>
      <c r="E3" s="62"/>
      <c r="F3" s="62"/>
      <c r="G3" s="62"/>
      <c r="H3" s="62"/>
      <c r="I3" s="62"/>
      <c r="J3" s="62"/>
      <c r="K3" s="62"/>
      <c r="L3" s="15"/>
      <c r="M3" s="15"/>
      <c r="N3" s="15"/>
      <c r="O3" s="15"/>
      <c r="P3" s="15"/>
      <c r="Q3" s="15"/>
      <c r="R3" s="18"/>
      <c r="S3" s="63" t="s">
        <v>79</v>
      </c>
    </row>
    <row r="4" spans="1:19" ht="4.5" customHeight="1" x14ac:dyDescent="0.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9"/>
      <c r="P4" s="52"/>
      <c r="Q4" s="52"/>
      <c r="R4" s="52"/>
      <c r="S4" s="52"/>
    </row>
    <row r="5" spans="1:19" ht="21.75" customHeight="1" x14ac:dyDescent="0.3">
      <c r="A5" s="19"/>
      <c r="B5" s="19"/>
      <c r="C5" s="20"/>
      <c r="D5" s="21"/>
      <c r="E5" s="19"/>
      <c r="F5" s="19"/>
      <c r="G5" s="20"/>
      <c r="H5" s="21"/>
      <c r="I5" s="19"/>
      <c r="J5" s="19"/>
      <c r="K5" s="20"/>
      <c r="L5" s="21"/>
      <c r="M5" s="19"/>
      <c r="N5" s="19"/>
      <c r="O5" s="65"/>
      <c r="P5" s="243" t="s">
        <v>16</v>
      </c>
      <c r="Q5" s="244"/>
      <c r="R5" s="244"/>
      <c r="S5" s="19"/>
    </row>
    <row r="6" spans="1:19" s="23" customFormat="1" ht="21.75" customHeight="1" x14ac:dyDescent="0.3">
      <c r="A6" s="221"/>
      <c r="B6" s="221"/>
      <c r="C6" s="222"/>
      <c r="D6" s="238" t="s">
        <v>11</v>
      </c>
      <c r="E6" s="221"/>
      <c r="F6" s="221"/>
      <c r="G6" s="222"/>
      <c r="H6" s="238" t="s">
        <v>11</v>
      </c>
      <c r="I6" s="221"/>
      <c r="J6" s="221"/>
      <c r="K6" s="222"/>
      <c r="L6" s="238" t="s">
        <v>13</v>
      </c>
      <c r="M6" s="221"/>
      <c r="N6" s="221"/>
      <c r="O6" s="222"/>
      <c r="P6" s="238" t="s">
        <v>80</v>
      </c>
      <c r="Q6" s="221"/>
      <c r="R6" s="221"/>
      <c r="S6" s="221"/>
    </row>
    <row r="7" spans="1:19" s="23" customFormat="1" ht="21.75" customHeight="1" x14ac:dyDescent="0.3">
      <c r="A7" s="221"/>
      <c r="B7" s="221"/>
      <c r="C7" s="222"/>
      <c r="D7" s="238" t="s">
        <v>12</v>
      </c>
      <c r="E7" s="221"/>
      <c r="F7" s="221"/>
      <c r="G7" s="222"/>
      <c r="H7" s="238" t="s">
        <v>6</v>
      </c>
      <c r="I7" s="221"/>
      <c r="J7" s="221"/>
      <c r="K7" s="222"/>
      <c r="L7" s="238" t="s">
        <v>6</v>
      </c>
      <c r="M7" s="221"/>
      <c r="N7" s="221"/>
      <c r="O7" s="222"/>
      <c r="P7" s="238" t="s">
        <v>6</v>
      </c>
      <c r="Q7" s="221"/>
      <c r="R7" s="221"/>
      <c r="S7" s="221"/>
    </row>
    <row r="8" spans="1:19" s="23" customFormat="1" ht="21.75" customHeight="1" x14ac:dyDescent="0.3">
      <c r="A8" s="221" t="s">
        <v>19</v>
      </c>
      <c r="B8" s="221"/>
      <c r="C8" s="222"/>
      <c r="D8" s="235" t="s">
        <v>9</v>
      </c>
      <c r="E8" s="236"/>
      <c r="F8" s="236"/>
      <c r="G8" s="237"/>
      <c r="H8" s="235" t="s">
        <v>14</v>
      </c>
      <c r="I8" s="236"/>
      <c r="J8" s="236"/>
      <c r="K8" s="237"/>
      <c r="L8" s="235" t="s">
        <v>15</v>
      </c>
      <c r="M8" s="236"/>
      <c r="N8" s="236"/>
      <c r="O8" s="237"/>
      <c r="P8" s="235" t="s">
        <v>17</v>
      </c>
      <c r="Q8" s="236"/>
      <c r="R8" s="236"/>
      <c r="S8" s="236"/>
    </row>
    <row r="9" spans="1:19" s="23" customFormat="1" ht="21.75" customHeight="1" x14ac:dyDescent="0.3">
      <c r="A9" s="245" t="s">
        <v>20</v>
      </c>
      <c r="B9" s="245"/>
      <c r="C9" s="246"/>
      <c r="D9" s="247" t="s">
        <v>10</v>
      </c>
      <c r="E9" s="248"/>
      <c r="F9" s="248"/>
      <c r="G9" s="249"/>
      <c r="H9" s="235" t="s">
        <v>25</v>
      </c>
      <c r="I9" s="236"/>
      <c r="J9" s="236"/>
      <c r="K9" s="237"/>
      <c r="L9" s="235" t="s">
        <v>26</v>
      </c>
      <c r="M9" s="236"/>
      <c r="N9" s="236"/>
      <c r="O9" s="237"/>
      <c r="P9" s="235" t="s">
        <v>18</v>
      </c>
      <c r="Q9" s="236"/>
      <c r="R9" s="236"/>
      <c r="S9" s="236"/>
    </row>
    <row r="10" spans="1:19" s="23" customFormat="1" ht="21.75" customHeight="1" x14ac:dyDescent="0.3">
      <c r="A10" s="66"/>
      <c r="B10" s="66"/>
      <c r="C10" s="67"/>
      <c r="D10" s="68"/>
      <c r="E10" s="69"/>
      <c r="F10" s="69"/>
      <c r="G10" s="70"/>
      <c r="H10" s="29"/>
      <c r="I10" s="30"/>
      <c r="J10" s="30"/>
      <c r="K10" s="31"/>
      <c r="L10" s="29"/>
      <c r="M10" s="30"/>
      <c r="N10" s="30"/>
      <c r="O10" s="31"/>
      <c r="P10" s="233" t="s">
        <v>24</v>
      </c>
      <c r="Q10" s="240"/>
      <c r="R10" s="240"/>
      <c r="S10" s="240"/>
    </row>
    <row r="11" spans="1:19" s="23" customFormat="1" ht="21.75" customHeight="1" x14ac:dyDescent="0.3">
      <c r="A11" s="221"/>
      <c r="B11" s="221"/>
      <c r="C11" s="222"/>
      <c r="D11" s="215" t="s">
        <v>4</v>
      </c>
      <c r="E11" s="216"/>
      <c r="F11" s="217" t="s">
        <v>5</v>
      </c>
      <c r="G11" s="216"/>
      <c r="H11" s="217" t="s">
        <v>4</v>
      </c>
      <c r="I11" s="216"/>
      <c r="J11" s="215" t="s">
        <v>5</v>
      </c>
      <c r="K11" s="216"/>
      <c r="L11" s="217" t="s">
        <v>4</v>
      </c>
      <c r="M11" s="216"/>
      <c r="N11" s="217" t="s">
        <v>5</v>
      </c>
      <c r="O11" s="216"/>
      <c r="P11" s="217" t="s">
        <v>4</v>
      </c>
      <c r="Q11" s="216"/>
      <c r="R11" s="217" t="s">
        <v>5</v>
      </c>
      <c r="S11" s="218"/>
    </row>
    <row r="12" spans="1:19" s="32" customFormat="1" ht="21.75" customHeight="1" x14ac:dyDescent="0.3">
      <c r="A12" s="209"/>
      <c r="B12" s="209"/>
      <c r="C12" s="210"/>
      <c r="D12" s="213" t="s">
        <v>1</v>
      </c>
      <c r="E12" s="212"/>
      <c r="F12" s="211" t="s">
        <v>2</v>
      </c>
      <c r="G12" s="212"/>
      <c r="H12" s="211" t="s">
        <v>1</v>
      </c>
      <c r="I12" s="212"/>
      <c r="J12" s="213" t="s">
        <v>2</v>
      </c>
      <c r="K12" s="212"/>
      <c r="L12" s="211" t="s">
        <v>1</v>
      </c>
      <c r="M12" s="212"/>
      <c r="N12" s="211" t="s">
        <v>2</v>
      </c>
      <c r="O12" s="212"/>
      <c r="P12" s="211" t="s">
        <v>1</v>
      </c>
      <c r="Q12" s="212"/>
      <c r="R12" s="211" t="s">
        <v>2</v>
      </c>
      <c r="S12" s="214"/>
    </row>
    <row r="13" spans="1:19" ht="5.0999999999999996" customHeight="1" x14ac:dyDescent="0.3">
      <c r="A13" s="52"/>
      <c r="B13" s="52"/>
      <c r="C13" s="20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61"/>
      <c r="P13" s="61"/>
      <c r="Q13" s="61"/>
      <c r="R13" s="61"/>
      <c r="S13" s="61"/>
    </row>
    <row r="14" spans="1:19" s="78" customFormat="1" ht="22.5" customHeight="1" x14ac:dyDescent="0.3">
      <c r="A14" s="72" t="s">
        <v>21</v>
      </c>
      <c r="B14" s="73"/>
      <c r="C14" s="74"/>
      <c r="D14" s="76">
        <v>68388</v>
      </c>
      <c r="E14" s="77"/>
      <c r="F14" s="76">
        <v>1275300.335</v>
      </c>
      <c r="G14" s="77"/>
      <c r="H14" s="76">
        <v>575</v>
      </c>
      <c r="I14" s="77"/>
      <c r="J14" s="76">
        <v>12120.657499999999</v>
      </c>
      <c r="K14" s="77"/>
      <c r="L14" s="76">
        <v>23</v>
      </c>
      <c r="M14" s="77"/>
      <c r="N14" s="76">
        <v>26.357500000000002</v>
      </c>
      <c r="O14" s="77"/>
      <c r="P14" s="76">
        <v>884</v>
      </c>
      <c r="Q14" s="77"/>
      <c r="R14" s="76">
        <v>22248.07</v>
      </c>
      <c r="S14" s="75"/>
    </row>
    <row r="15" spans="1:19" s="84" customFormat="1" ht="22.5" customHeight="1" x14ac:dyDescent="0.3">
      <c r="A15" s="56"/>
      <c r="B15" s="79" t="s">
        <v>29</v>
      </c>
      <c r="C15" s="80" t="s">
        <v>30</v>
      </c>
      <c r="D15" s="82">
        <v>4630</v>
      </c>
      <c r="E15" s="83"/>
      <c r="F15" s="82">
        <v>78514.574999999997</v>
      </c>
      <c r="G15" s="83"/>
      <c r="H15" s="82">
        <v>65</v>
      </c>
      <c r="I15" s="83"/>
      <c r="J15" s="82">
        <v>1341.2325000000001</v>
      </c>
      <c r="K15" s="83"/>
      <c r="L15" s="82" t="s">
        <v>73</v>
      </c>
      <c r="M15" s="83"/>
      <c r="N15" s="82" t="s">
        <v>73</v>
      </c>
      <c r="O15" s="83"/>
      <c r="P15" s="82">
        <v>81</v>
      </c>
      <c r="Q15" s="83"/>
      <c r="R15" s="82">
        <v>1877.8425</v>
      </c>
      <c r="S15" s="56"/>
    </row>
    <row r="16" spans="1:19" s="84" customFormat="1" ht="22.5" customHeight="1" x14ac:dyDescent="0.3">
      <c r="A16" s="56"/>
      <c r="B16" s="79" t="s">
        <v>31</v>
      </c>
      <c r="C16" s="80" t="s">
        <v>32</v>
      </c>
      <c r="D16" s="82">
        <v>916</v>
      </c>
      <c r="E16" s="83"/>
      <c r="F16" s="82">
        <v>19160.127499999999</v>
      </c>
      <c r="G16" s="83"/>
      <c r="H16" s="82">
        <v>43</v>
      </c>
      <c r="I16" s="83"/>
      <c r="J16" s="82">
        <v>1112.135</v>
      </c>
      <c r="K16" s="83"/>
      <c r="L16" s="82" t="s">
        <v>73</v>
      </c>
      <c r="M16" s="83"/>
      <c r="N16" s="82" t="s">
        <v>73</v>
      </c>
      <c r="O16" s="83"/>
      <c r="P16" s="82">
        <v>61</v>
      </c>
      <c r="Q16" s="83"/>
      <c r="R16" s="82">
        <v>1462.7650000000001</v>
      </c>
      <c r="S16" s="81"/>
    </row>
    <row r="17" spans="1:19" s="84" customFormat="1" ht="22.5" customHeight="1" x14ac:dyDescent="0.3">
      <c r="A17" s="56"/>
      <c r="B17" s="79" t="s">
        <v>33</v>
      </c>
      <c r="C17" s="80" t="s">
        <v>34</v>
      </c>
      <c r="D17" s="82">
        <v>5643</v>
      </c>
      <c r="E17" s="83"/>
      <c r="F17" s="82">
        <v>104602.30250000001</v>
      </c>
      <c r="G17" s="83"/>
      <c r="H17" s="82">
        <v>39</v>
      </c>
      <c r="I17" s="83"/>
      <c r="J17" s="82">
        <v>824.49249999999995</v>
      </c>
      <c r="K17" s="83"/>
      <c r="L17" s="82">
        <v>1</v>
      </c>
      <c r="M17" s="83"/>
      <c r="N17" s="82">
        <v>2</v>
      </c>
      <c r="O17" s="83"/>
      <c r="P17" s="82">
        <v>54</v>
      </c>
      <c r="Q17" s="83"/>
      <c r="R17" s="82">
        <v>1449.83</v>
      </c>
      <c r="S17" s="81"/>
    </row>
    <row r="18" spans="1:19" s="84" customFormat="1" ht="22.5" customHeight="1" x14ac:dyDescent="0.3">
      <c r="A18" s="56"/>
      <c r="B18" s="79" t="s">
        <v>35</v>
      </c>
      <c r="C18" s="80" t="s">
        <v>36</v>
      </c>
      <c r="D18" s="82">
        <v>3604</v>
      </c>
      <c r="E18" s="83"/>
      <c r="F18" s="82">
        <v>81864.512499999997</v>
      </c>
      <c r="G18" s="83"/>
      <c r="H18" s="82">
        <v>88</v>
      </c>
      <c r="I18" s="83"/>
      <c r="J18" s="82">
        <v>2294.1224999999999</v>
      </c>
      <c r="K18" s="83"/>
      <c r="L18" s="82">
        <v>4</v>
      </c>
      <c r="M18" s="83"/>
      <c r="N18" s="82">
        <v>3.5</v>
      </c>
      <c r="O18" s="83"/>
      <c r="P18" s="82">
        <v>118</v>
      </c>
      <c r="Q18" s="83"/>
      <c r="R18" s="82">
        <v>3858.7874999999999</v>
      </c>
      <c r="S18" s="81"/>
    </row>
    <row r="19" spans="1:19" s="84" customFormat="1" ht="22.5" customHeight="1" x14ac:dyDescent="0.3">
      <c r="A19" s="56"/>
      <c r="B19" s="79" t="s">
        <v>37</v>
      </c>
      <c r="C19" s="80" t="s">
        <v>38</v>
      </c>
      <c r="D19" s="82">
        <v>8986</v>
      </c>
      <c r="E19" s="83"/>
      <c r="F19" s="82">
        <v>173854.685</v>
      </c>
      <c r="G19" s="83"/>
      <c r="H19" s="82">
        <v>41</v>
      </c>
      <c r="I19" s="83"/>
      <c r="J19" s="82">
        <v>942.35249999999996</v>
      </c>
      <c r="K19" s="83"/>
      <c r="L19" s="82">
        <v>1</v>
      </c>
      <c r="M19" s="83"/>
      <c r="N19" s="82">
        <v>0.58499999999999996</v>
      </c>
      <c r="O19" s="83"/>
      <c r="P19" s="82">
        <v>73</v>
      </c>
      <c r="Q19" s="83"/>
      <c r="R19" s="82">
        <v>2090.0725000000002</v>
      </c>
      <c r="S19" s="81"/>
    </row>
    <row r="20" spans="1:19" s="87" customFormat="1" ht="22.5" customHeight="1" x14ac:dyDescent="0.3">
      <c r="A20" s="56"/>
      <c r="B20" s="79" t="s">
        <v>39</v>
      </c>
      <c r="C20" s="80" t="s">
        <v>40</v>
      </c>
      <c r="D20" s="82">
        <v>2395</v>
      </c>
      <c r="E20" s="85"/>
      <c r="F20" s="82">
        <v>45193.662499999999</v>
      </c>
      <c r="G20" s="85"/>
      <c r="H20" s="82">
        <v>3</v>
      </c>
      <c r="I20" s="85"/>
      <c r="J20" s="82">
        <v>40.75</v>
      </c>
      <c r="K20" s="85"/>
      <c r="L20" s="82">
        <v>1</v>
      </c>
      <c r="M20" s="85"/>
      <c r="N20" s="82">
        <v>3</v>
      </c>
      <c r="O20" s="85"/>
      <c r="P20" s="82">
        <v>3</v>
      </c>
      <c r="Q20" s="85"/>
      <c r="R20" s="82">
        <v>114.88249999999999</v>
      </c>
      <c r="S20" s="86"/>
    </row>
    <row r="21" spans="1:19" ht="22.5" customHeight="1" x14ac:dyDescent="0.3">
      <c r="A21" s="56"/>
      <c r="B21" s="79" t="s">
        <v>41</v>
      </c>
      <c r="C21" s="88" t="s">
        <v>42</v>
      </c>
      <c r="D21" s="82">
        <v>5545</v>
      </c>
      <c r="E21" s="85"/>
      <c r="F21" s="82">
        <v>107811.315</v>
      </c>
      <c r="G21" s="85"/>
      <c r="H21" s="82">
        <v>9</v>
      </c>
      <c r="I21" s="85"/>
      <c r="J21" s="82">
        <v>189.75</v>
      </c>
      <c r="K21" s="85"/>
      <c r="L21" s="82">
        <v>2</v>
      </c>
      <c r="M21" s="85"/>
      <c r="N21" s="82">
        <v>1.625</v>
      </c>
      <c r="O21" s="85"/>
      <c r="P21" s="82">
        <v>21</v>
      </c>
      <c r="Q21" s="85"/>
      <c r="R21" s="82">
        <v>575.42750000000001</v>
      </c>
      <c r="S21" s="86"/>
    </row>
    <row r="22" spans="1:19" ht="22.5" customHeight="1" x14ac:dyDescent="0.3">
      <c r="A22" s="56"/>
      <c r="B22" s="79" t="s">
        <v>43</v>
      </c>
      <c r="C22" s="88" t="s">
        <v>44</v>
      </c>
      <c r="D22" s="82">
        <v>2901</v>
      </c>
      <c r="E22" s="85"/>
      <c r="F22" s="82">
        <v>55888.04</v>
      </c>
      <c r="G22" s="85"/>
      <c r="H22" s="82">
        <v>18</v>
      </c>
      <c r="I22" s="85"/>
      <c r="J22" s="82">
        <v>532.25250000000005</v>
      </c>
      <c r="K22" s="85"/>
      <c r="L22" s="82">
        <v>1</v>
      </c>
      <c r="M22" s="85"/>
      <c r="N22" s="82">
        <v>1</v>
      </c>
      <c r="O22" s="85"/>
      <c r="P22" s="82">
        <v>29</v>
      </c>
      <c r="Q22" s="85"/>
      <c r="R22" s="82">
        <v>554.5675</v>
      </c>
      <c r="S22" s="86"/>
    </row>
    <row r="23" spans="1:19" ht="22.5" customHeight="1" x14ac:dyDescent="0.3">
      <c r="A23" s="56"/>
      <c r="B23" s="79" t="s">
        <v>45</v>
      </c>
      <c r="C23" s="88" t="s">
        <v>46</v>
      </c>
      <c r="D23" s="82">
        <v>3392</v>
      </c>
      <c r="E23" s="85"/>
      <c r="F23" s="82">
        <v>63548.195</v>
      </c>
      <c r="G23" s="85"/>
      <c r="H23" s="82">
        <v>55</v>
      </c>
      <c r="I23" s="85"/>
      <c r="J23" s="82">
        <v>1002.2025</v>
      </c>
      <c r="K23" s="85"/>
      <c r="L23" s="82">
        <v>1</v>
      </c>
      <c r="M23" s="85"/>
      <c r="N23" s="82">
        <v>1.0625</v>
      </c>
      <c r="O23" s="85"/>
      <c r="P23" s="82">
        <v>54</v>
      </c>
      <c r="Q23" s="85"/>
      <c r="R23" s="82">
        <v>1000.625</v>
      </c>
      <c r="S23" s="86"/>
    </row>
    <row r="24" spans="1:19" ht="22.5" customHeight="1" x14ac:dyDescent="0.3">
      <c r="A24" s="56"/>
      <c r="B24" s="79" t="s">
        <v>47</v>
      </c>
      <c r="C24" s="88" t="s">
        <v>48</v>
      </c>
      <c r="D24" s="82">
        <v>7398</v>
      </c>
      <c r="E24" s="85"/>
      <c r="F24" s="82">
        <v>111879.83749999999</v>
      </c>
      <c r="G24" s="85"/>
      <c r="H24" s="82">
        <v>29</v>
      </c>
      <c r="I24" s="85"/>
      <c r="J24" s="82">
        <v>339.5</v>
      </c>
      <c r="K24" s="85"/>
      <c r="L24" s="82">
        <v>3</v>
      </c>
      <c r="M24" s="85"/>
      <c r="N24" s="82">
        <v>2.625</v>
      </c>
      <c r="O24" s="85"/>
      <c r="P24" s="82">
        <v>77</v>
      </c>
      <c r="Q24" s="85"/>
      <c r="R24" s="82">
        <v>1458.625</v>
      </c>
      <c r="S24" s="86"/>
    </row>
    <row r="25" spans="1:19" ht="22.5" customHeight="1" x14ac:dyDescent="0.3">
      <c r="A25" s="56"/>
      <c r="B25" s="79" t="s">
        <v>49</v>
      </c>
      <c r="C25" s="88" t="s">
        <v>50</v>
      </c>
      <c r="D25" s="82">
        <v>223</v>
      </c>
      <c r="E25" s="85"/>
      <c r="F25" s="82">
        <v>3670.3249999999998</v>
      </c>
      <c r="G25" s="85"/>
      <c r="H25" s="82" t="s">
        <v>73</v>
      </c>
      <c r="I25" s="85"/>
      <c r="J25" s="82" t="s">
        <v>73</v>
      </c>
      <c r="K25" s="85"/>
      <c r="L25" s="82" t="s">
        <v>73</v>
      </c>
      <c r="M25" s="85"/>
      <c r="N25" s="82" t="s">
        <v>73</v>
      </c>
      <c r="O25" s="85"/>
      <c r="P25" s="82" t="s">
        <v>73</v>
      </c>
      <c r="Q25" s="85"/>
      <c r="R25" s="82" t="s">
        <v>73</v>
      </c>
      <c r="S25" s="86"/>
    </row>
    <row r="26" spans="1:19" ht="22.5" customHeight="1" x14ac:dyDescent="0.3">
      <c r="A26" s="56"/>
      <c r="B26" s="79" t="s">
        <v>51</v>
      </c>
      <c r="C26" s="88" t="s">
        <v>52</v>
      </c>
      <c r="D26" s="82">
        <v>3808</v>
      </c>
      <c r="E26" s="85"/>
      <c r="F26" s="82">
        <v>66119.544999999998</v>
      </c>
      <c r="G26" s="85"/>
      <c r="H26" s="82">
        <v>13</v>
      </c>
      <c r="I26" s="85"/>
      <c r="J26" s="82">
        <v>323.15249999999997</v>
      </c>
      <c r="K26" s="85"/>
      <c r="L26" s="82">
        <v>1</v>
      </c>
      <c r="M26" s="85"/>
      <c r="N26" s="82">
        <v>1</v>
      </c>
      <c r="O26" s="85"/>
      <c r="P26" s="82">
        <v>57</v>
      </c>
      <c r="Q26" s="85"/>
      <c r="R26" s="82">
        <v>1344.0350000000001</v>
      </c>
      <c r="S26" s="86"/>
    </row>
    <row r="27" spans="1:19" ht="22.5" customHeight="1" x14ac:dyDescent="0.3">
      <c r="A27" s="56"/>
      <c r="B27" s="79" t="s">
        <v>53</v>
      </c>
      <c r="C27" s="88" t="s">
        <v>54</v>
      </c>
      <c r="D27" s="82">
        <v>1856</v>
      </c>
      <c r="E27" s="85"/>
      <c r="F27" s="82">
        <v>42727.347500000003</v>
      </c>
      <c r="G27" s="85"/>
      <c r="H27" s="82">
        <v>25</v>
      </c>
      <c r="I27" s="85"/>
      <c r="J27" s="82">
        <v>543.5</v>
      </c>
      <c r="K27" s="85"/>
      <c r="L27" s="82" t="s">
        <v>73</v>
      </c>
      <c r="M27" s="85"/>
      <c r="N27" s="82" t="s">
        <v>73</v>
      </c>
      <c r="O27" s="85"/>
      <c r="P27" s="82">
        <v>24</v>
      </c>
      <c r="Q27" s="85"/>
      <c r="R27" s="82">
        <v>668</v>
      </c>
      <c r="S27" s="86"/>
    </row>
    <row r="28" spans="1:19" ht="22.5" customHeight="1" x14ac:dyDescent="0.3">
      <c r="A28" s="56"/>
      <c r="B28" s="79" t="s">
        <v>55</v>
      </c>
      <c r="C28" s="88" t="s">
        <v>56</v>
      </c>
      <c r="D28" s="82">
        <v>1762</v>
      </c>
      <c r="E28" s="85"/>
      <c r="F28" s="82">
        <v>29257.157500000001</v>
      </c>
      <c r="G28" s="85"/>
      <c r="H28" s="82">
        <v>23</v>
      </c>
      <c r="I28" s="85"/>
      <c r="J28" s="82">
        <v>416.78250000000003</v>
      </c>
      <c r="K28" s="85"/>
      <c r="L28" s="82">
        <v>2</v>
      </c>
      <c r="M28" s="85"/>
      <c r="N28" s="82">
        <v>0.68500000000000005</v>
      </c>
      <c r="O28" s="85"/>
      <c r="P28" s="82">
        <v>18</v>
      </c>
      <c r="Q28" s="85"/>
      <c r="R28" s="82">
        <v>400.14</v>
      </c>
      <c r="S28" s="86"/>
    </row>
    <row r="29" spans="1:19" s="52" customFormat="1" ht="7.5" customHeight="1" x14ac:dyDescent="0.3"/>
    <row r="32" spans="1:19" ht="24" customHeight="1" x14ac:dyDescent="0.3">
      <c r="B32" s="12" t="s">
        <v>75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1:19" s="17" customFormat="1" ht="24" customHeight="1" x14ac:dyDescent="0.3">
      <c r="A33" s="15"/>
      <c r="B33" s="16" t="s">
        <v>76</v>
      </c>
      <c r="C33" s="60"/>
      <c r="D33" s="62"/>
      <c r="E33" s="62"/>
      <c r="F33" s="62"/>
      <c r="G33" s="62"/>
      <c r="H33" s="62"/>
      <c r="I33" s="62"/>
      <c r="J33" s="62"/>
      <c r="K33" s="62"/>
      <c r="L33" s="15"/>
      <c r="M33" s="15"/>
      <c r="N33" s="15"/>
      <c r="O33" s="15"/>
      <c r="P33" s="15"/>
      <c r="Q33" s="15"/>
      <c r="R33" s="15"/>
      <c r="S33" s="15"/>
    </row>
    <row r="34" spans="1:19" ht="5.0999999999999996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9"/>
      <c r="P34" s="52"/>
      <c r="Q34" s="52"/>
      <c r="R34" s="52"/>
      <c r="S34" s="52"/>
    </row>
    <row r="35" spans="1:19" ht="21.75" customHeight="1" x14ac:dyDescent="0.3">
      <c r="A35" s="19"/>
      <c r="B35" s="19"/>
      <c r="C35" s="20"/>
      <c r="D35" s="21"/>
      <c r="E35" s="19"/>
      <c r="F35" s="19"/>
      <c r="G35" s="20"/>
      <c r="H35" s="21"/>
      <c r="I35" s="19"/>
      <c r="J35" s="19"/>
      <c r="K35" s="20"/>
      <c r="L35" s="21"/>
      <c r="M35" s="19"/>
      <c r="N35" s="19"/>
      <c r="O35" s="65"/>
      <c r="P35" s="243" t="s">
        <v>16</v>
      </c>
      <c r="Q35" s="244"/>
      <c r="R35" s="244"/>
      <c r="S35" s="19"/>
    </row>
    <row r="36" spans="1:19" s="23" customFormat="1" ht="21.75" customHeight="1" x14ac:dyDescent="0.3">
      <c r="A36" s="221"/>
      <c r="B36" s="221"/>
      <c r="C36" s="222"/>
      <c r="D36" s="238" t="s">
        <v>11</v>
      </c>
      <c r="E36" s="221"/>
      <c r="F36" s="221"/>
      <c r="G36" s="222"/>
      <c r="H36" s="238" t="s">
        <v>11</v>
      </c>
      <c r="I36" s="221"/>
      <c r="J36" s="221"/>
      <c r="K36" s="222"/>
      <c r="L36" s="238" t="s">
        <v>13</v>
      </c>
      <c r="M36" s="221"/>
      <c r="N36" s="221"/>
      <c r="O36" s="222"/>
      <c r="P36" s="238" t="s">
        <v>80</v>
      </c>
      <c r="Q36" s="221"/>
      <c r="R36" s="221"/>
      <c r="S36" s="221"/>
    </row>
    <row r="37" spans="1:19" s="23" customFormat="1" ht="21.75" customHeight="1" x14ac:dyDescent="0.3">
      <c r="A37" s="221"/>
      <c r="B37" s="221"/>
      <c r="C37" s="222"/>
      <c r="D37" s="238" t="s">
        <v>12</v>
      </c>
      <c r="E37" s="221"/>
      <c r="F37" s="221"/>
      <c r="G37" s="222"/>
      <c r="H37" s="238" t="s">
        <v>6</v>
      </c>
      <c r="I37" s="221"/>
      <c r="J37" s="221"/>
      <c r="K37" s="222"/>
      <c r="L37" s="238" t="s">
        <v>6</v>
      </c>
      <c r="M37" s="221"/>
      <c r="N37" s="221"/>
      <c r="O37" s="222"/>
      <c r="P37" s="238" t="s">
        <v>6</v>
      </c>
      <c r="Q37" s="221"/>
      <c r="R37" s="221"/>
      <c r="S37" s="221"/>
    </row>
    <row r="38" spans="1:19" s="23" customFormat="1" ht="21.75" customHeight="1" x14ac:dyDescent="0.3">
      <c r="A38" s="221" t="s">
        <v>19</v>
      </c>
      <c r="B38" s="221"/>
      <c r="C38" s="222"/>
      <c r="D38" s="235" t="s">
        <v>9</v>
      </c>
      <c r="E38" s="236"/>
      <c r="F38" s="236"/>
      <c r="G38" s="237"/>
      <c r="H38" s="235" t="s">
        <v>14</v>
      </c>
      <c r="I38" s="236"/>
      <c r="J38" s="236"/>
      <c r="K38" s="237"/>
      <c r="L38" s="235" t="s">
        <v>15</v>
      </c>
      <c r="M38" s="236"/>
      <c r="N38" s="236"/>
      <c r="O38" s="237"/>
      <c r="P38" s="235" t="s">
        <v>17</v>
      </c>
      <c r="Q38" s="236"/>
      <c r="R38" s="236"/>
      <c r="S38" s="236"/>
    </row>
    <row r="39" spans="1:19" s="23" customFormat="1" ht="21.75" customHeight="1" x14ac:dyDescent="0.3">
      <c r="A39" s="245" t="s">
        <v>20</v>
      </c>
      <c r="B39" s="245"/>
      <c r="C39" s="246"/>
      <c r="D39" s="247" t="s">
        <v>10</v>
      </c>
      <c r="E39" s="248"/>
      <c r="F39" s="248"/>
      <c r="G39" s="249"/>
      <c r="H39" s="235" t="s">
        <v>25</v>
      </c>
      <c r="I39" s="236"/>
      <c r="J39" s="236"/>
      <c r="K39" s="237"/>
      <c r="L39" s="235" t="s">
        <v>26</v>
      </c>
      <c r="M39" s="236"/>
      <c r="N39" s="236"/>
      <c r="O39" s="237"/>
      <c r="P39" s="235" t="s">
        <v>18</v>
      </c>
      <c r="Q39" s="236"/>
      <c r="R39" s="236"/>
      <c r="S39" s="236"/>
    </row>
    <row r="40" spans="1:19" s="23" customFormat="1" ht="21.75" customHeight="1" x14ac:dyDescent="0.3">
      <c r="A40" s="206"/>
      <c r="B40" s="206"/>
      <c r="C40" s="207"/>
      <c r="D40" s="68"/>
      <c r="E40" s="69"/>
      <c r="F40" s="69"/>
      <c r="G40" s="70"/>
      <c r="H40" s="203"/>
      <c r="I40" s="205"/>
      <c r="J40" s="205"/>
      <c r="K40" s="204"/>
      <c r="L40" s="203"/>
      <c r="M40" s="205"/>
      <c r="N40" s="205"/>
      <c r="O40" s="204"/>
      <c r="P40" s="233" t="s">
        <v>24</v>
      </c>
      <c r="Q40" s="240"/>
      <c r="R40" s="240"/>
      <c r="S40" s="240"/>
    </row>
    <row r="41" spans="1:19" s="23" customFormat="1" ht="21.75" customHeight="1" x14ac:dyDescent="0.3">
      <c r="A41" s="221"/>
      <c r="B41" s="221"/>
      <c r="C41" s="222"/>
      <c r="D41" s="215" t="s">
        <v>4</v>
      </c>
      <c r="E41" s="216"/>
      <c r="F41" s="217" t="s">
        <v>5</v>
      </c>
      <c r="G41" s="216"/>
      <c r="H41" s="217" t="s">
        <v>4</v>
      </c>
      <c r="I41" s="216"/>
      <c r="J41" s="215" t="s">
        <v>5</v>
      </c>
      <c r="K41" s="216"/>
      <c r="L41" s="217" t="s">
        <v>4</v>
      </c>
      <c r="M41" s="216"/>
      <c r="N41" s="217" t="s">
        <v>5</v>
      </c>
      <c r="O41" s="216"/>
      <c r="P41" s="217" t="s">
        <v>4</v>
      </c>
      <c r="Q41" s="216"/>
      <c r="R41" s="217" t="s">
        <v>5</v>
      </c>
      <c r="S41" s="218"/>
    </row>
    <row r="42" spans="1:19" s="32" customFormat="1" ht="21.75" customHeight="1" x14ac:dyDescent="0.3">
      <c r="A42" s="209"/>
      <c r="B42" s="209"/>
      <c r="C42" s="210"/>
      <c r="D42" s="213" t="s">
        <v>1</v>
      </c>
      <c r="E42" s="212"/>
      <c r="F42" s="211" t="s">
        <v>2</v>
      </c>
      <c r="G42" s="212"/>
      <c r="H42" s="211" t="s">
        <v>1</v>
      </c>
      <c r="I42" s="212"/>
      <c r="J42" s="213" t="s">
        <v>2</v>
      </c>
      <c r="K42" s="212"/>
      <c r="L42" s="211" t="s">
        <v>1</v>
      </c>
      <c r="M42" s="212"/>
      <c r="N42" s="211" t="s">
        <v>2</v>
      </c>
      <c r="O42" s="212"/>
      <c r="P42" s="211" t="s">
        <v>1</v>
      </c>
      <c r="Q42" s="212"/>
      <c r="R42" s="211" t="s">
        <v>2</v>
      </c>
      <c r="S42" s="214"/>
    </row>
    <row r="43" spans="1:19" ht="4.5" customHeight="1" x14ac:dyDescent="0.3">
      <c r="C43" s="20"/>
    </row>
    <row r="44" spans="1:19" ht="24" customHeight="1" x14ac:dyDescent="0.3">
      <c r="A44" s="56"/>
      <c r="B44" s="79" t="s">
        <v>57</v>
      </c>
      <c r="C44" s="88" t="s">
        <v>58</v>
      </c>
      <c r="D44" s="82">
        <v>1814</v>
      </c>
      <c r="E44" s="85"/>
      <c r="F44" s="82">
        <v>32623.19</v>
      </c>
      <c r="G44" s="85"/>
      <c r="H44" s="82">
        <v>13</v>
      </c>
      <c r="I44" s="85"/>
      <c r="J44" s="82">
        <v>314</v>
      </c>
      <c r="K44" s="85"/>
      <c r="L44" s="82">
        <v>1</v>
      </c>
      <c r="M44" s="85"/>
      <c r="N44" s="82">
        <v>1</v>
      </c>
      <c r="O44" s="85"/>
      <c r="P44" s="82">
        <v>18</v>
      </c>
      <c r="Q44" s="85"/>
      <c r="R44" s="82">
        <v>601</v>
      </c>
      <c r="S44" s="86"/>
    </row>
    <row r="45" spans="1:19" ht="24" customHeight="1" x14ac:dyDescent="0.3">
      <c r="A45" s="56"/>
      <c r="B45" s="79" t="s">
        <v>59</v>
      </c>
      <c r="C45" s="88" t="s">
        <v>60</v>
      </c>
      <c r="D45" s="82">
        <v>3911</v>
      </c>
      <c r="E45" s="85"/>
      <c r="F45" s="82">
        <v>72035.024999999994</v>
      </c>
      <c r="G45" s="85"/>
      <c r="H45" s="82">
        <v>44</v>
      </c>
      <c r="I45" s="85"/>
      <c r="J45" s="82">
        <v>594.26250000000005</v>
      </c>
      <c r="K45" s="85"/>
      <c r="L45" s="82">
        <v>2</v>
      </c>
      <c r="M45" s="85"/>
      <c r="N45" s="82">
        <v>1.125</v>
      </c>
      <c r="O45" s="85"/>
      <c r="P45" s="82">
        <v>90</v>
      </c>
      <c r="Q45" s="85"/>
      <c r="R45" s="82">
        <v>1928.07</v>
      </c>
      <c r="S45" s="86"/>
    </row>
    <row r="46" spans="1:19" ht="24" customHeight="1" x14ac:dyDescent="0.3">
      <c r="A46" s="56"/>
      <c r="B46" s="79" t="s">
        <v>61</v>
      </c>
      <c r="C46" s="88" t="s">
        <v>62</v>
      </c>
      <c r="D46" s="82">
        <v>1792</v>
      </c>
      <c r="E46" s="85"/>
      <c r="F46" s="82">
        <v>37362.497499999998</v>
      </c>
      <c r="G46" s="85"/>
      <c r="H46" s="82">
        <v>58</v>
      </c>
      <c r="I46" s="85"/>
      <c r="J46" s="82">
        <v>1130.8050000000001</v>
      </c>
      <c r="K46" s="85"/>
      <c r="L46" s="82">
        <v>2</v>
      </c>
      <c r="M46" s="85"/>
      <c r="N46" s="82">
        <v>2.15</v>
      </c>
      <c r="O46" s="85"/>
      <c r="P46" s="82">
        <v>68</v>
      </c>
      <c r="Q46" s="85"/>
      <c r="R46" s="82">
        <v>2061.2175000000002</v>
      </c>
      <c r="S46" s="86"/>
    </row>
    <row r="47" spans="1:19" ht="24" customHeight="1" x14ac:dyDescent="0.3">
      <c r="A47" s="56"/>
      <c r="B47" s="79" t="s">
        <v>63</v>
      </c>
      <c r="C47" s="88" t="s">
        <v>64</v>
      </c>
      <c r="D47" s="82">
        <v>1797</v>
      </c>
      <c r="E47" s="85"/>
      <c r="F47" s="82">
        <v>31831.532500000001</v>
      </c>
      <c r="G47" s="85"/>
      <c r="H47" s="82" t="s">
        <v>73</v>
      </c>
      <c r="I47" s="85"/>
      <c r="J47" s="82" t="s">
        <v>73</v>
      </c>
      <c r="K47" s="85"/>
      <c r="L47" s="82">
        <v>1</v>
      </c>
      <c r="M47" s="85"/>
      <c r="N47" s="82">
        <v>5</v>
      </c>
      <c r="O47" s="85"/>
      <c r="P47" s="82">
        <v>7</v>
      </c>
      <c r="Q47" s="85"/>
      <c r="R47" s="82">
        <v>113.655</v>
      </c>
      <c r="S47" s="86"/>
    </row>
    <row r="48" spans="1:19" ht="24" customHeight="1" x14ac:dyDescent="0.3">
      <c r="A48" s="56"/>
      <c r="B48" s="79" t="s">
        <v>65</v>
      </c>
      <c r="C48" s="88" t="s">
        <v>66</v>
      </c>
      <c r="D48" s="82">
        <v>1141</v>
      </c>
      <c r="E48" s="85"/>
      <c r="F48" s="82">
        <v>27314.922500000001</v>
      </c>
      <c r="G48" s="85"/>
      <c r="H48" s="82">
        <v>6</v>
      </c>
      <c r="I48" s="85"/>
      <c r="J48" s="82">
        <v>136.61500000000001</v>
      </c>
      <c r="K48" s="85"/>
      <c r="L48" s="82" t="s">
        <v>73</v>
      </c>
      <c r="M48" s="85"/>
      <c r="N48" s="82" t="s">
        <v>73</v>
      </c>
      <c r="O48" s="85"/>
      <c r="P48" s="82">
        <v>4</v>
      </c>
      <c r="Q48" s="85"/>
      <c r="R48" s="82">
        <v>109.5</v>
      </c>
      <c r="S48" s="86"/>
    </row>
    <row r="49" spans="1:19" ht="24" customHeight="1" x14ac:dyDescent="0.3">
      <c r="A49" s="56"/>
      <c r="B49" s="79" t="s">
        <v>67</v>
      </c>
      <c r="C49" s="88" t="s">
        <v>68</v>
      </c>
      <c r="D49" s="82">
        <v>2081</v>
      </c>
      <c r="E49" s="85"/>
      <c r="F49" s="82">
        <v>38840.055</v>
      </c>
      <c r="G49" s="85"/>
      <c r="H49" s="82">
        <v>1</v>
      </c>
      <c r="I49" s="85"/>
      <c r="J49" s="82">
        <v>17.5</v>
      </c>
      <c r="K49" s="85"/>
      <c r="L49" s="82" t="s">
        <v>73</v>
      </c>
      <c r="M49" s="85"/>
      <c r="N49" s="82" t="s">
        <v>73</v>
      </c>
      <c r="O49" s="85"/>
      <c r="P49" s="82">
        <v>4</v>
      </c>
      <c r="Q49" s="85"/>
      <c r="R49" s="82">
        <v>77.572500000000005</v>
      </c>
      <c r="S49" s="86"/>
    </row>
    <row r="50" spans="1:19" ht="24" customHeight="1" x14ac:dyDescent="0.3">
      <c r="A50" s="56"/>
      <c r="B50" s="79" t="s">
        <v>69</v>
      </c>
      <c r="C50" s="88" t="s">
        <v>70</v>
      </c>
      <c r="D50" s="82">
        <v>1935</v>
      </c>
      <c r="E50" s="85"/>
      <c r="F50" s="82">
        <v>34749.862500000003</v>
      </c>
      <c r="G50" s="85"/>
      <c r="H50" s="82">
        <v>2</v>
      </c>
      <c r="I50" s="85"/>
      <c r="J50" s="82">
        <v>25.25</v>
      </c>
      <c r="K50" s="85"/>
      <c r="L50" s="82" t="s">
        <v>73</v>
      </c>
      <c r="M50" s="85"/>
      <c r="N50" s="82" t="s">
        <v>73</v>
      </c>
      <c r="O50" s="85"/>
      <c r="P50" s="82">
        <v>22</v>
      </c>
      <c r="Q50" s="85"/>
      <c r="R50" s="82">
        <v>494.45499999999998</v>
      </c>
      <c r="S50" s="86"/>
    </row>
    <row r="51" spans="1:19" ht="24" customHeight="1" x14ac:dyDescent="0.3">
      <c r="A51" s="56"/>
      <c r="B51" s="198" t="s">
        <v>71</v>
      </c>
      <c r="C51" s="199" t="s">
        <v>72</v>
      </c>
      <c r="D51" s="200">
        <v>858</v>
      </c>
      <c r="E51" s="201"/>
      <c r="F51" s="200">
        <v>16451.622500000001</v>
      </c>
      <c r="G51" s="201"/>
      <c r="H51" s="200" t="s">
        <v>73</v>
      </c>
      <c r="I51" s="201"/>
      <c r="J51" s="200" t="s">
        <v>73</v>
      </c>
      <c r="K51" s="201"/>
      <c r="L51" s="200" t="s">
        <v>73</v>
      </c>
      <c r="M51" s="201"/>
      <c r="N51" s="200" t="s">
        <v>73</v>
      </c>
      <c r="O51" s="201"/>
      <c r="P51" s="200">
        <v>1</v>
      </c>
      <c r="Q51" s="201"/>
      <c r="R51" s="200">
        <v>7</v>
      </c>
      <c r="S51" s="86"/>
    </row>
    <row r="52" spans="1:19" s="52" customFormat="1" ht="118.5" customHeight="1" x14ac:dyDescent="0.3">
      <c r="A52" s="89"/>
      <c r="S52" s="202"/>
    </row>
    <row r="53" spans="1:19" x14ac:dyDescent="0.3">
      <c r="S53" s="90"/>
    </row>
    <row r="54" spans="1:19" x14ac:dyDescent="0.3">
      <c r="S54" s="90"/>
    </row>
    <row r="55" spans="1:19" x14ac:dyDescent="0.3">
      <c r="S55" s="90"/>
    </row>
    <row r="56" spans="1:19" x14ac:dyDescent="0.3">
      <c r="S56" s="90"/>
    </row>
  </sheetData>
  <mergeCells count="80">
    <mergeCell ref="P42:Q42"/>
    <mergeCell ref="R42:S42"/>
    <mergeCell ref="P40:S40"/>
    <mergeCell ref="L41:M41"/>
    <mergeCell ref="N41:O41"/>
    <mergeCell ref="P41:Q41"/>
    <mergeCell ref="R41:S41"/>
    <mergeCell ref="F41:G41"/>
    <mergeCell ref="H41:I41"/>
    <mergeCell ref="J41:K41"/>
    <mergeCell ref="L42:M42"/>
    <mergeCell ref="N42:O42"/>
    <mergeCell ref="L36:O36"/>
    <mergeCell ref="P36:S36"/>
    <mergeCell ref="L38:O38"/>
    <mergeCell ref="P38:S38"/>
    <mergeCell ref="A39:C39"/>
    <mergeCell ref="D39:G39"/>
    <mergeCell ref="H39:K39"/>
    <mergeCell ref="L39:O39"/>
    <mergeCell ref="P39:S39"/>
    <mergeCell ref="A38:C38"/>
    <mergeCell ref="D38:G38"/>
    <mergeCell ref="H38:K38"/>
    <mergeCell ref="A42:C42"/>
    <mergeCell ref="D42:E42"/>
    <mergeCell ref="F42:G42"/>
    <mergeCell ref="H42:I42"/>
    <mergeCell ref="D11:E11"/>
    <mergeCell ref="A11:C11"/>
    <mergeCell ref="A12:C12"/>
    <mergeCell ref="D12:E12"/>
    <mergeCell ref="A37:C37"/>
    <mergeCell ref="D37:G37"/>
    <mergeCell ref="H37:K37"/>
    <mergeCell ref="A36:C36"/>
    <mergeCell ref="D36:G36"/>
    <mergeCell ref="H36:K36"/>
    <mergeCell ref="A41:C41"/>
    <mergeCell ref="D41:E41"/>
    <mergeCell ref="J42:K42"/>
    <mergeCell ref="P12:Q12"/>
    <mergeCell ref="R12:S12"/>
    <mergeCell ref="F11:G11"/>
    <mergeCell ref="F12:G12"/>
    <mergeCell ref="J11:K11"/>
    <mergeCell ref="J12:K12"/>
    <mergeCell ref="L11:M11"/>
    <mergeCell ref="L12:M12"/>
    <mergeCell ref="N11:O11"/>
    <mergeCell ref="N12:O12"/>
    <mergeCell ref="H11:I11"/>
    <mergeCell ref="H12:I12"/>
    <mergeCell ref="L37:O37"/>
    <mergeCell ref="P37:S37"/>
    <mergeCell ref="P35:R35"/>
    <mergeCell ref="A6:C6"/>
    <mergeCell ref="A7:C7"/>
    <mergeCell ref="A8:C8"/>
    <mergeCell ref="A9:C9"/>
    <mergeCell ref="D6:G6"/>
    <mergeCell ref="D7:G7"/>
    <mergeCell ref="D8:G8"/>
    <mergeCell ref="D9:G9"/>
    <mergeCell ref="H7:K7"/>
    <mergeCell ref="H6:K6"/>
    <mergeCell ref="H9:K9"/>
    <mergeCell ref="H8:K8"/>
    <mergeCell ref="L6:O6"/>
    <mergeCell ref="L9:O9"/>
    <mergeCell ref="L7:O7"/>
    <mergeCell ref="L8:O8"/>
    <mergeCell ref="P9:S9"/>
    <mergeCell ref="P11:Q11"/>
    <mergeCell ref="R11:S11"/>
    <mergeCell ref="P5:R5"/>
    <mergeCell ref="P10:S10"/>
    <mergeCell ref="P6:S6"/>
    <mergeCell ref="P7:S7"/>
    <mergeCell ref="P8:S8"/>
  </mergeCells>
  <printOptions horizontalCentered="1"/>
  <pageMargins left="0.25" right="0.2" top="0.59055118110236204" bottom="0.31496062992126" header="0.196850393700787" footer="0.196850393700787"/>
  <pageSetup paperSize="9" scale="95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4"/>
  <sheetViews>
    <sheetView topLeftCell="A4" zoomScale="130" zoomScaleNormal="130" workbookViewId="0">
      <pane xSplit="3" ySplit="9" topLeftCell="AT31" activePane="bottomRight" state="frozen"/>
      <selection activeCell="A4" sqref="A4"/>
      <selection pane="topRight" activeCell="D4" sqref="D4"/>
      <selection pane="bottomLeft" activeCell="A13" sqref="A13"/>
      <selection pane="bottomRight" activeCell="AW35" sqref="AW35"/>
    </sheetView>
  </sheetViews>
  <sheetFormatPr defaultColWidth="9.33203125" defaultRowHeight="18.75" x14ac:dyDescent="0.3"/>
  <cols>
    <col min="1" max="1" width="4.5" style="91" customWidth="1"/>
    <col min="2" max="2" width="13.33203125" style="91" customWidth="1"/>
    <col min="3" max="3" width="25.83203125" style="91" customWidth="1"/>
    <col min="4" max="4" width="13.83203125" style="164" customWidth="1"/>
    <col min="5" max="5" width="2.1640625" style="91" customWidth="1"/>
    <col min="6" max="6" width="13.83203125" style="91" customWidth="1"/>
    <col min="7" max="7" width="2.1640625" style="91" customWidth="1"/>
    <col min="8" max="8" width="13.83203125" style="91" customWidth="1"/>
    <col min="9" max="9" width="2.1640625" style="91" customWidth="1"/>
    <col min="10" max="10" width="13.83203125" style="91" customWidth="1"/>
    <col min="11" max="11" width="2.1640625" style="91" customWidth="1"/>
    <col min="12" max="12" width="13.83203125" style="91" customWidth="1"/>
    <col min="13" max="13" width="2.1640625" style="91" customWidth="1"/>
    <col min="14" max="14" width="13.83203125" style="91" customWidth="1"/>
    <col min="15" max="15" width="2.1640625" style="91" customWidth="1"/>
    <col min="16" max="16" width="13.83203125" style="91" customWidth="1"/>
    <col min="17" max="17" width="2.1640625" style="91" customWidth="1"/>
    <col min="18" max="18" width="13.83203125" style="91" customWidth="1"/>
    <col min="19" max="19" width="2.1640625" style="91" customWidth="1"/>
    <col min="20" max="20" width="3.33203125" style="91" customWidth="1"/>
    <col min="21" max="21" width="17.33203125" style="93" customWidth="1"/>
    <col min="22" max="22" width="2.5" style="93" customWidth="1"/>
    <col min="23" max="23" width="13.5" style="93" customWidth="1"/>
    <col min="24" max="24" width="2.33203125" style="91" customWidth="1"/>
    <col min="25" max="25" width="26.6640625" style="94" customWidth="1"/>
    <col min="26" max="26" width="2.5" style="94" customWidth="1"/>
    <col min="27" max="27" width="9.33203125" style="94"/>
    <col min="28" max="28" width="2.5" style="91" customWidth="1"/>
    <col min="29" max="29" width="15.5" style="93" customWidth="1"/>
    <col min="30" max="30" width="2.6640625" style="93" customWidth="1"/>
    <col min="31" max="31" width="9.33203125" style="93"/>
    <col min="32" max="32" width="2.6640625" style="91" customWidth="1"/>
    <col min="33" max="33" width="9.33203125" style="94"/>
    <col min="34" max="34" width="2.5" style="94" customWidth="1"/>
    <col min="35" max="35" width="9.33203125" style="94"/>
    <col min="36" max="36" width="9.33203125" style="91"/>
    <col min="37" max="39" width="14" style="164" customWidth="1"/>
    <col min="40" max="40" width="9.33203125" style="91"/>
    <col min="41" max="41" width="11.6640625" style="185" bestFit="1" customWidth="1"/>
    <col min="42" max="42" width="10.5" style="185" bestFit="1" customWidth="1"/>
    <col min="43" max="43" width="9.5" style="185" bestFit="1" customWidth="1"/>
    <col min="44" max="44" width="9.33203125" style="91"/>
    <col min="45" max="45" width="13.83203125" style="164" customWidth="1"/>
    <col min="46" max="46" width="13.83203125" style="178" customWidth="1"/>
    <col min="47" max="49" width="9.33203125" style="178"/>
    <col min="50" max="16384" width="9.33203125" style="91"/>
  </cols>
  <sheetData>
    <row r="1" spans="1:49" x14ac:dyDescent="0.3">
      <c r="T1" s="92"/>
    </row>
    <row r="2" spans="1:49" ht="19.5" x14ac:dyDescent="0.3">
      <c r="B2" s="95" t="s">
        <v>77</v>
      </c>
      <c r="R2" s="96"/>
      <c r="S2" s="97" t="s">
        <v>23</v>
      </c>
    </row>
    <row r="3" spans="1:49" s="100" customFormat="1" ht="19.5" x14ac:dyDescent="0.3">
      <c r="A3" s="98"/>
      <c r="B3" s="99" t="s">
        <v>74</v>
      </c>
      <c r="D3" s="165"/>
      <c r="R3" s="101"/>
      <c r="S3" s="97" t="s">
        <v>22</v>
      </c>
      <c r="U3" s="102"/>
      <c r="V3" s="102"/>
      <c r="W3" s="102"/>
      <c r="Y3" s="103"/>
      <c r="Z3" s="103"/>
      <c r="AA3" s="103"/>
      <c r="AC3" s="102"/>
      <c r="AD3" s="102"/>
      <c r="AE3" s="102"/>
      <c r="AG3" s="103"/>
      <c r="AH3" s="103"/>
      <c r="AI3" s="103"/>
      <c r="AK3" s="173"/>
      <c r="AL3" s="173"/>
      <c r="AM3" s="173"/>
      <c r="AO3" s="186"/>
      <c r="AP3" s="186"/>
      <c r="AQ3" s="186"/>
      <c r="AS3" s="165"/>
      <c r="AT3" s="193"/>
      <c r="AU3" s="179"/>
      <c r="AV3" s="179"/>
      <c r="AW3" s="179"/>
    </row>
    <row r="4" spans="1:49" x14ac:dyDescent="0.3">
      <c r="A4" s="104"/>
      <c r="B4" s="104"/>
      <c r="C4" s="104"/>
      <c r="D4" s="166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5"/>
      <c r="AS4" s="166"/>
      <c r="AT4" s="184"/>
    </row>
    <row r="5" spans="1:49" x14ac:dyDescent="0.3">
      <c r="A5" s="106"/>
      <c r="B5" s="106"/>
      <c r="C5" s="107"/>
      <c r="D5" s="167"/>
      <c r="E5" s="106"/>
      <c r="F5" s="106"/>
      <c r="G5" s="107"/>
      <c r="H5" s="108"/>
      <c r="I5" s="106"/>
      <c r="J5" s="106"/>
      <c r="K5" s="107"/>
      <c r="L5" s="108"/>
      <c r="M5" s="106"/>
      <c r="N5" s="106"/>
      <c r="O5" s="107"/>
      <c r="P5" s="108"/>
      <c r="Q5" s="106"/>
      <c r="R5" s="106"/>
      <c r="S5" s="109"/>
      <c r="AS5" s="167"/>
      <c r="AT5" s="184"/>
    </row>
    <row r="6" spans="1:49" s="110" customFormat="1" x14ac:dyDescent="0.3">
      <c r="A6" s="269"/>
      <c r="B6" s="269"/>
      <c r="C6" s="270"/>
      <c r="D6" s="271" t="s">
        <v>3</v>
      </c>
      <c r="E6" s="269"/>
      <c r="F6" s="269"/>
      <c r="G6" s="270"/>
      <c r="H6" s="272" t="s">
        <v>7</v>
      </c>
      <c r="I6" s="273"/>
      <c r="J6" s="273"/>
      <c r="K6" s="274"/>
      <c r="L6" s="272" t="s">
        <v>12</v>
      </c>
      <c r="M6" s="273"/>
      <c r="N6" s="273"/>
      <c r="O6" s="274"/>
      <c r="P6" s="275" t="s">
        <v>6</v>
      </c>
      <c r="Q6" s="276"/>
      <c r="R6" s="276"/>
      <c r="S6" s="276"/>
      <c r="U6" s="111" t="s">
        <v>11</v>
      </c>
      <c r="V6" s="111"/>
      <c r="W6" s="111"/>
      <c r="Y6" s="112" t="s">
        <v>11</v>
      </c>
      <c r="Z6" s="112"/>
      <c r="AA6" s="112"/>
      <c r="AC6" s="111" t="s">
        <v>13</v>
      </c>
      <c r="AD6" s="111"/>
      <c r="AE6" s="111"/>
      <c r="AG6" s="112" t="s">
        <v>16</v>
      </c>
      <c r="AH6" s="112"/>
      <c r="AI6" s="112"/>
      <c r="AK6" s="174" t="s">
        <v>7</v>
      </c>
      <c r="AL6" s="174" t="s">
        <v>12</v>
      </c>
      <c r="AM6" s="174" t="s">
        <v>81</v>
      </c>
      <c r="AO6" s="187" t="s">
        <v>7</v>
      </c>
      <c r="AP6" s="187" t="s">
        <v>12</v>
      </c>
      <c r="AQ6" s="187" t="s">
        <v>81</v>
      </c>
      <c r="AT6" s="180" t="s">
        <v>82</v>
      </c>
      <c r="AU6" s="192" t="s">
        <v>7</v>
      </c>
      <c r="AV6" s="192" t="s">
        <v>12</v>
      </c>
      <c r="AW6" s="192" t="s">
        <v>81</v>
      </c>
    </row>
    <row r="7" spans="1:49" s="110" customFormat="1" x14ac:dyDescent="0.3">
      <c r="A7" s="269" t="s">
        <v>19</v>
      </c>
      <c r="B7" s="269"/>
      <c r="C7" s="270"/>
      <c r="D7" s="272" t="s">
        <v>0</v>
      </c>
      <c r="E7" s="273"/>
      <c r="F7" s="273"/>
      <c r="G7" s="274"/>
      <c r="H7" s="272" t="s">
        <v>27</v>
      </c>
      <c r="I7" s="273"/>
      <c r="J7" s="273"/>
      <c r="K7" s="274"/>
      <c r="L7" s="272" t="s">
        <v>8</v>
      </c>
      <c r="M7" s="273"/>
      <c r="N7" s="273"/>
      <c r="O7" s="274"/>
      <c r="P7" s="272" t="s">
        <v>28</v>
      </c>
      <c r="Q7" s="273"/>
      <c r="R7" s="273"/>
      <c r="S7" s="273"/>
      <c r="U7" s="111" t="s">
        <v>12</v>
      </c>
      <c r="V7" s="111"/>
      <c r="W7" s="111"/>
      <c r="Y7" s="112" t="s">
        <v>6</v>
      </c>
      <c r="Z7" s="112"/>
      <c r="AA7" s="112"/>
      <c r="AC7" s="111" t="s">
        <v>6</v>
      </c>
      <c r="AD7" s="111"/>
      <c r="AE7" s="111"/>
      <c r="AG7" s="112" t="s">
        <v>80</v>
      </c>
      <c r="AH7" s="112"/>
      <c r="AI7" s="112"/>
      <c r="AK7" s="174"/>
      <c r="AL7" s="174"/>
      <c r="AM7" s="174"/>
      <c r="AO7" s="187"/>
      <c r="AP7" s="187"/>
      <c r="AQ7" s="187"/>
      <c r="AT7" s="180"/>
      <c r="AU7" s="180"/>
      <c r="AV7" s="180"/>
      <c r="AW7" s="180"/>
    </row>
    <row r="8" spans="1:49" s="121" customFormat="1" x14ac:dyDescent="0.3">
      <c r="A8" s="113"/>
      <c r="B8" s="113"/>
      <c r="C8" s="114"/>
      <c r="D8" s="168"/>
      <c r="E8" s="116"/>
      <c r="F8" s="116"/>
      <c r="G8" s="117"/>
      <c r="H8" s="115"/>
      <c r="I8" s="116"/>
      <c r="J8" s="116"/>
      <c r="K8" s="117"/>
      <c r="L8" s="118"/>
      <c r="M8" s="119"/>
      <c r="N8" s="119"/>
      <c r="O8" s="120"/>
      <c r="P8" s="118"/>
      <c r="Q8" s="119"/>
      <c r="R8" s="119"/>
      <c r="S8" s="119"/>
      <c r="U8" s="122"/>
      <c r="V8" s="122"/>
      <c r="W8" s="122"/>
      <c r="Y8" s="123"/>
      <c r="Z8" s="123"/>
      <c r="AA8" s="123"/>
      <c r="AC8" s="122"/>
      <c r="AD8" s="122"/>
      <c r="AE8" s="122"/>
      <c r="AG8" s="123" t="s">
        <v>6</v>
      </c>
      <c r="AH8" s="123"/>
      <c r="AI8" s="123"/>
      <c r="AK8" s="175"/>
      <c r="AL8" s="175"/>
      <c r="AM8" s="175"/>
      <c r="AO8" s="188"/>
      <c r="AP8" s="188"/>
      <c r="AQ8" s="188"/>
      <c r="AS8" s="168"/>
      <c r="AT8" s="194"/>
      <c r="AU8" s="181"/>
      <c r="AV8" s="181"/>
      <c r="AW8" s="181"/>
    </row>
    <row r="9" spans="1:49" s="110" customFormat="1" x14ac:dyDescent="0.3">
      <c r="A9" s="258" t="s">
        <v>20</v>
      </c>
      <c r="B9" s="258"/>
      <c r="C9" s="259"/>
      <c r="D9" s="260" t="s">
        <v>4</v>
      </c>
      <c r="E9" s="261"/>
      <c r="F9" s="262" t="s">
        <v>5</v>
      </c>
      <c r="G9" s="261"/>
      <c r="H9" s="260" t="s">
        <v>4</v>
      </c>
      <c r="I9" s="261"/>
      <c r="J9" s="262" t="s">
        <v>5</v>
      </c>
      <c r="K9" s="261"/>
      <c r="L9" s="254" t="s">
        <v>4</v>
      </c>
      <c r="M9" s="255"/>
      <c r="N9" s="254" t="s">
        <v>5</v>
      </c>
      <c r="O9" s="255"/>
      <c r="P9" s="256" t="s">
        <v>4</v>
      </c>
      <c r="Q9" s="255"/>
      <c r="R9" s="254" t="s">
        <v>5</v>
      </c>
      <c r="S9" s="257"/>
      <c r="U9" s="111"/>
      <c r="V9" s="111"/>
      <c r="W9" s="111"/>
      <c r="Y9" s="112"/>
      <c r="Z9" s="112"/>
      <c r="AA9" s="112"/>
      <c r="AC9" s="111"/>
      <c r="AD9" s="111"/>
      <c r="AE9" s="111"/>
      <c r="AG9" s="112"/>
      <c r="AH9" s="112"/>
      <c r="AI9" s="112"/>
      <c r="AK9" s="174"/>
      <c r="AL9" s="174"/>
      <c r="AM9" s="174"/>
      <c r="AO9" s="187"/>
      <c r="AP9" s="187"/>
      <c r="AQ9" s="187"/>
      <c r="AT9" s="180"/>
      <c r="AU9" s="180"/>
      <c r="AV9" s="180"/>
      <c r="AW9" s="180"/>
    </row>
    <row r="10" spans="1:49" s="121" customFormat="1" x14ac:dyDescent="0.3">
      <c r="A10" s="263"/>
      <c r="B10" s="264"/>
      <c r="C10" s="265"/>
      <c r="D10" s="266" t="s">
        <v>1</v>
      </c>
      <c r="E10" s="267"/>
      <c r="F10" s="268" t="s">
        <v>2</v>
      </c>
      <c r="G10" s="267"/>
      <c r="H10" s="266" t="s">
        <v>1</v>
      </c>
      <c r="I10" s="267"/>
      <c r="J10" s="268" t="s">
        <v>2</v>
      </c>
      <c r="K10" s="267"/>
      <c r="L10" s="252" t="s">
        <v>1</v>
      </c>
      <c r="M10" s="251"/>
      <c r="N10" s="252" t="s">
        <v>2</v>
      </c>
      <c r="O10" s="251"/>
      <c r="P10" s="250" t="s">
        <v>1</v>
      </c>
      <c r="Q10" s="251"/>
      <c r="R10" s="252" t="s">
        <v>2</v>
      </c>
      <c r="S10" s="253"/>
      <c r="U10" s="122"/>
      <c r="V10" s="122"/>
      <c r="W10" s="122"/>
      <c r="Y10" s="123"/>
      <c r="Z10" s="123"/>
      <c r="AA10" s="123"/>
      <c r="AC10" s="122"/>
      <c r="AD10" s="122"/>
      <c r="AE10" s="122"/>
      <c r="AG10" s="123"/>
      <c r="AH10" s="123"/>
      <c r="AI10" s="123"/>
      <c r="AK10" s="175"/>
      <c r="AL10" s="175"/>
      <c r="AM10" s="175"/>
      <c r="AO10" s="188"/>
      <c r="AP10" s="188"/>
      <c r="AQ10" s="188"/>
      <c r="AT10" s="181"/>
      <c r="AU10" s="181"/>
      <c r="AV10" s="181"/>
      <c r="AW10" s="181"/>
    </row>
    <row r="11" spans="1:49" x14ac:dyDescent="0.3">
      <c r="A11" s="104"/>
      <c r="B11" s="104"/>
      <c r="C11" s="107"/>
      <c r="D11" s="169"/>
      <c r="E11" s="105"/>
      <c r="F11" s="105"/>
      <c r="G11" s="105"/>
      <c r="H11" s="105"/>
      <c r="I11" s="104"/>
      <c r="J11" s="105"/>
      <c r="K11" s="104"/>
      <c r="L11" s="105"/>
      <c r="M11" s="104"/>
      <c r="N11" s="105"/>
      <c r="O11" s="104"/>
      <c r="P11" s="105"/>
      <c r="Q11" s="104"/>
      <c r="R11" s="105"/>
      <c r="AS11" s="169"/>
      <c r="AT11" s="195"/>
    </row>
    <row r="12" spans="1:49" s="134" customFormat="1" ht="25.5" customHeight="1" x14ac:dyDescent="0.3">
      <c r="A12" s="124" t="s">
        <v>21</v>
      </c>
      <c r="B12" s="125"/>
      <c r="C12" s="126"/>
      <c r="D12" s="170">
        <v>203149</v>
      </c>
      <c r="E12" s="128"/>
      <c r="F12" s="127">
        <v>3403636.0049999999</v>
      </c>
      <c r="G12" s="128"/>
      <c r="H12" s="127">
        <v>131331</v>
      </c>
      <c r="I12" s="128"/>
      <c r="J12" s="127">
        <v>2092330.105</v>
      </c>
      <c r="K12" s="128"/>
      <c r="L12" s="127">
        <v>1902</v>
      </c>
      <c r="M12" s="128"/>
      <c r="N12" s="127">
        <v>1478.605</v>
      </c>
      <c r="O12" s="128"/>
      <c r="P12" s="127">
        <v>46</v>
      </c>
      <c r="Q12" s="128"/>
      <c r="R12" s="127">
        <v>131.875</v>
      </c>
      <c r="S12" s="129"/>
      <c r="T12" s="130"/>
      <c r="U12" s="131">
        <v>68388</v>
      </c>
      <c r="V12" s="131"/>
      <c r="W12" s="131">
        <v>1275300.335</v>
      </c>
      <c r="X12" s="132"/>
      <c r="Y12" s="133">
        <v>575</v>
      </c>
      <c r="Z12" s="133"/>
      <c r="AA12" s="133">
        <v>12120.657499999999</v>
      </c>
      <c r="AB12" s="132"/>
      <c r="AC12" s="131">
        <v>23</v>
      </c>
      <c r="AD12" s="131"/>
      <c r="AE12" s="131">
        <v>26.357500000000002</v>
      </c>
      <c r="AF12" s="132"/>
      <c r="AG12" s="133">
        <v>884</v>
      </c>
      <c r="AH12" s="133"/>
      <c r="AI12" s="133">
        <v>22248.07</v>
      </c>
      <c r="AK12" s="176"/>
      <c r="AL12" s="176"/>
      <c r="AM12" s="176"/>
      <c r="AO12" s="189">
        <v>185511</v>
      </c>
      <c r="AP12" s="189">
        <v>55648</v>
      </c>
      <c r="AQ12" s="189">
        <v>1184</v>
      </c>
      <c r="AS12" s="170">
        <v>203149</v>
      </c>
      <c r="AT12" s="196"/>
      <c r="AU12" s="182"/>
      <c r="AV12" s="182"/>
      <c r="AW12" s="182"/>
    </row>
    <row r="13" spans="1:49" s="145" customFormat="1" ht="17.25" customHeight="1" x14ac:dyDescent="0.3">
      <c r="A13" s="135"/>
      <c r="B13" s="136" t="s">
        <v>29</v>
      </c>
      <c r="C13" s="137" t="s">
        <v>30</v>
      </c>
      <c r="D13" s="171">
        <v>14721</v>
      </c>
      <c r="E13" s="139"/>
      <c r="F13" s="138">
        <v>201430.91250000001</v>
      </c>
      <c r="G13" s="139"/>
      <c r="H13" s="138">
        <v>9865</v>
      </c>
      <c r="I13" s="139"/>
      <c r="J13" s="138">
        <v>119555.8875</v>
      </c>
      <c r="K13" s="139"/>
      <c r="L13" s="138">
        <v>80</v>
      </c>
      <c r="M13" s="139"/>
      <c r="N13" s="138">
        <v>141.375</v>
      </c>
      <c r="O13" s="139"/>
      <c r="P13" s="138">
        <v>0</v>
      </c>
      <c r="Q13" s="139"/>
      <c r="R13" s="138" t="s">
        <v>73</v>
      </c>
      <c r="S13" s="140"/>
      <c r="T13" s="141"/>
      <c r="U13" s="142">
        <v>4630</v>
      </c>
      <c r="V13" s="142"/>
      <c r="W13" s="142">
        <v>78514.574999999997</v>
      </c>
      <c r="X13" s="143"/>
      <c r="Y13" s="144">
        <v>65</v>
      </c>
      <c r="Z13" s="144"/>
      <c r="AA13" s="144">
        <v>1341.2325000000001</v>
      </c>
      <c r="AB13" s="143"/>
      <c r="AC13" s="142">
        <v>0</v>
      </c>
      <c r="AD13" s="142"/>
      <c r="AE13" s="142" t="s">
        <v>73</v>
      </c>
      <c r="AF13" s="143"/>
      <c r="AG13" s="144">
        <v>81</v>
      </c>
      <c r="AH13" s="144"/>
      <c r="AI13" s="144">
        <v>1877.8425</v>
      </c>
      <c r="AK13" s="177">
        <f>H13+U13+Y13+AG13</f>
        <v>14641</v>
      </c>
      <c r="AL13" s="177">
        <f>L13+U13+AC13+AG13</f>
        <v>4791</v>
      </c>
      <c r="AM13" s="177">
        <f>P13+Y13+AC13+AG13</f>
        <v>146</v>
      </c>
      <c r="AO13" s="190">
        <v>14641</v>
      </c>
      <c r="AP13" s="190">
        <v>4791</v>
      </c>
      <c r="AQ13" s="190">
        <v>146</v>
      </c>
      <c r="AS13" s="171">
        <v>14721</v>
      </c>
      <c r="AT13" s="197">
        <v>7.2464053477989063</v>
      </c>
      <c r="AU13" s="183">
        <v>7.8922543676655295</v>
      </c>
      <c r="AV13" s="183">
        <v>8.6094738355376652</v>
      </c>
      <c r="AW13" s="183">
        <v>12.331081081081081</v>
      </c>
    </row>
    <row r="14" spans="1:49" s="145" customFormat="1" ht="17.25" customHeight="1" x14ac:dyDescent="0.3">
      <c r="A14" s="135"/>
      <c r="B14" s="136" t="s">
        <v>31</v>
      </c>
      <c r="C14" s="137" t="s">
        <v>32</v>
      </c>
      <c r="D14" s="171">
        <v>6193</v>
      </c>
      <c r="E14" s="139"/>
      <c r="F14" s="138">
        <v>106907.4425</v>
      </c>
      <c r="G14" s="139"/>
      <c r="H14" s="138">
        <v>5148</v>
      </c>
      <c r="I14" s="139"/>
      <c r="J14" s="138">
        <v>85155.04</v>
      </c>
      <c r="K14" s="139"/>
      <c r="L14" s="138">
        <v>24</v>
      </c>
      <c r="M14" s="139"/>
      <c r="N14" s="138">
        <v>16.375</v>
      </c>
      <c r="O14" s="139"/>
      <c r="P14" s="138">
        <v>1</v>
      </c>
      <c r="Q14" s="139"/>
      <c r="R14" s="138">
        <v>1</v>
      </c>
      <c r="S14" s="146"/>
      <c r="T14" s="141"/>
      <c r="U14" s="142">
        <v>916</v>
      </c>
      <c r="V14" s="142"/>
      <c r="W14" s="142">
        <v>19160.127499999999</v>
      </c>
      <c r="X14" s="143"/>
      <c r="Y14" s="144">
        <v>43</v>
      </c>
      <c r="Z14" s="144"/>
      <c r="AA14" s="144">
        <v>1112.135</v>
      </c>
      <c r="AB14" s="143"/>
      <c r="AC14" s="142">
        <v>0</v>
      </c>
      <c r="AD14" s="142"/>
      <c r="AE14" s="142" t="s">
        <v>73</v>
      </c>
      <c r="AF14" s="143"/>
      <c r="AG14" s="144">
        <v>61</v>
      </c>
      <c r="AH14" s="144"/>
      <c r="AI14" s="144">
        <v>1462.7650000000001</v>
      </c>
      <c r="AK14" s="177">
        <f t="shared" ref="AK14:AK34" si="0">H14+U14+Y14+AG14</f>
        <v>6168</v>
      </c>
      <c r="AL14" s="177">
        <f t="shared" ref="AL14:AL34" si="1">L14+U14+AC14+AG14</f>
        <v>1001</v>
      </c>
      <c r="AM14" s="177">
        <f t="shared" ref="AM14:AM34" si="2">P14+Y14+AC14+AG14</f>
        <v>105</v>
      </c>
      <c r="AO14" s="190">
        <v>6168</v>
      </c>
      <c r="AP14" s="190">
        <v>1001</v>
      </c>
      <c r="AQ14" s="190">
        <v>105</v>
      </c>
      <c r="AS14" s="171">
        <v>6193</v>
      </c>
      <c r="AT14" s="197">
        <v>3.0485013463024675</v>
      </c>
      <c r="AU14" s="183">
        <v>3.3248702233290746</v>
      </c>
      <c r="AV14" s="183">
        <v>1.7988067855089132</v>
      </c>
      <c r="AW14" s="183">
        <v>8.8682432432432421</v>
      </c>
    </row>
    <row r="15" spans="1:49" s="145" customFormat="1" ht="17.25" customHeight="1" x14ac:dyDescent="0.3">
      <c r="A15" s="135"/>
      <c r="B15" s="136" t="s">
        <v>33</v>
      </c>
      <c r="C15" s="137" t="s">
        <v>34</v>
      </c>
      <c r="D15" s="171">
        <v>14984</v>
      </c>
      <c r="E15" s="139"/>
      <c r="F15" s="138">
        <v>244276.8125</v>
      </c>
      <c r="G15" s="139"/>
      <c r="H15" s="138">
        <v>9150</v>
      </c>
      <c r="I15" s="139"/>
      <c r="J15" s="138">
        <v>137341.47</v>
      </c>
      <c r="K15" s="139"/>
      <c r="L15" s="138">
        <v>96</v>
      </c>
      <c r="M15" s="139"/>
      <c r="N15" s="138">
        <v>53.717500000000001</v>
      </c>
      <c r="O15" s="139"/>
      <c r="P15" s="138">
        <v>1</v>
      </c>
      <c r="Q15" s="139"/>
      <c r="R15" s="138">
        <v>3</v>
      </c>
      <c r="S15" s="140"/>
      <c r="T15" s="141"/>
      <c r="U15" s="142">
        <v>5643</v>
      </c>
      <c r="V15" s="142"/>
      <c r="W15" s="142">
        <v>104602.30250000001</v>
      </c>
      <c r="X15" s="143"/>
      <c r="Y15" s="144">
        <v>39</v>
      </c>
      <c r="Z15" s="144"/>
      <c r="AA15" s="144">
        <v>824.49249999999995</v>
      </c>
      <c r="AB15" s="143"/>
      <c r="AC15" s="142">
        <v>1</v>
      </c>
      <c r="AD15" s="142"/>
      <c r="AE15" s="142">
        <v>2</v>
      </c>
      <c r="AF15" s="143"/>
      <c r="AG15" s="144">
        <v>54</v>
      </c>
      <c r="AH15" s="144"/>
      <c r="AI15" s="144">
        <v>1449.83</v>
      </c>
      <c r="AK15" s="177">
        <f t="shared" si="0"/>
        <v>14886</v>
      </c>
      <c r="AL15" s="177">
        <f t="shared" si="1"/>
        <v>5794</v>
      </c>
      <c r="AM15" s="177">
        <f t="shared" si="2"/>
        <v>95</v>
      </c>
      <c r="AO15" s="190">
        <v>14886</v>
      </c>
      <c r="AP15" s="190">
        <v>5794</v>
      </c>
      <c r="AQ15" s="190">
        <v>95</v>
      </c>
      <c r="AS15" s="171">
        <v>14984</v>
      </c>
      <c r="AT15" s="197">
        <v>7.3758669744867067</v>
      </c>
      <c r="AU15" s="183">
        <v>8.0243220078593716</v>
      </c>
      <c r="AV15" s="183">
        <v>10.411874640598045</v>
      </c>
      <c r="AW15" s="183">
        <v>8.0236486486486491</v>
      </c>
    </row>
    <row r="16" spans="1:49" s="145" customFormat="1" ht="17.25" customHeight="1" x14ac:dyDescent="0.3">
      <c r="A16" s="135"/>
      <c r="B16" s="136" t="s">
        <v>35</v>
      </c>
      <c r="C16" s="137" t="s">
        <v>36</v>
      </c>
      <c r="D16" s="171">
        <v>23906</v>
      </c>
      <c r="E16" s="139"/>
      <c r="F16" s="138">
        <v>460588.15</v>
      </c>
      <c r="G16" s="139"/>
      <c r="H16" s="138">
        <v>19812</v>
      </c>
      <c r="I16" s="139"/>
      <c r="J16" s="138">
        <v>372361.16249999998</v>
      </c>
      <c r="K16" s="139"/>
      <c r="L16" s="138">
        <v>264</v>
      </c>
      <c r="M16" s="139"/>
      <c r="N16" s="138">
        <v>142.94</v>
      </c>
      <c r="O16" s="139"/>
      <c r="P16" s="138">
        <v>16</v>
      </c>
      <c r="Q16" s="139"/>
      <c r="R16" s="138">
        <v>63.125</v>
      </c>
      <c r="S16" s="140"/>
      <c r="T16" s="141"/>
      <c r="U16" s="142">
        <v>3604</v>
      </c>
      <c r="V16" s="142"/>
      <c r="W16" s="142">
        <v>81864.512499999997</v>
      </c>
      <c r="X16" s="143"/>
      <c r="Y16" s="144">
        <v>88</v>
      </c>
      <c r="Z16" s="144"/>
      <c r="AA16" s="144">
        <v>2294.1224999999999</v>
      </c>
      <c r="AB16" s="143"/>
      <c r="AC16" s="142">
        <v>4</v>
      </c>
      <c r="AD16" s="142"/>
      <c r="AE16" s="142">
        <v>3.5</v>
      </c>
      <c r="AF16" s="143"/>
      <c r="AG16" s="144">
        <v>118</v>
      </c>
      <c r="AH16" s="144"/>
      <c r="AI16" s="144">
        <v>3858.7874999999999</v>
      </c>
      <c r="AK16" s="177">
        <f t="shared" si="0"/>
        <v>23622</v>
      </c>
      <c r="AL16" s="177">
        <f t="shared" si="1"/>
        <v>3990</v>
      </c>
      <c r="AM16" s="177">
        <f t="shared" si="2"/>
        <v>226</v>
      </c>
      <c r="AO16" s="190">
        <v>23622</v>
      </c>
      <c r="AP16" s="190">
        <v>3990</v>
      </c>
      <c r="AQ16" s="190">
        <v>226</v>
      </c>
      <c r="AS16" s="171">
        <v>23906</v>
      </c>
      <c r="AT16" s="197">
        <v>11.76771729124928</v>
      </c>
      <c r="AU16" s="183">
        <v>12.733476721056972</v>
      </c>
      <c r="AV16" s="183">
        <v>7.1700690051753879</v>
      </c>
      <c r="AW16" s="183">
        <v>19.087837837837839</v>
      </c>
    </row>
    <row r="17" spans="1:49" s="145" customFormat="1" ht="17.25" customHeight="1" x14ac:dyDescent="0.3">
      <c r="A17" s="135"/>
      <c r="B17" s="136" t="s">
        <v>37</v>
      </c>
      <c r="C17" s="137" t="s">
        <v>38</v>
      </c>
      <c r="D17" s="171">
        <v>21363</v>
      </c>
      <c r="E17" s="139"/>
      <c r="F17" s="138">
        <v>374264.35</v>
      </c>
      <c r="G17" s="139"/>
      <c r="H17" s="138">
        <v>12068</v>
      </c>
      <c r="I17" s="139"/>
      <c r="J17" s="138">
        <v>197212.1925</v>
      </c>
      <c r="K17" s="139"/>
      <c r="L17" s="138">
        <v>193</v>
      </c>
      <c r="M17" s="139"/>
      <c r="N17" s="138">
        <v>163.46250000000001</v>
      </c>
      <c r="O17" s="139"/>
      <c r="P17" s="138">
        <v>1</v>
      </c>
      <c r="Q17" s="139"/>
      <c r="R17" s="138">
        <v>1</v>
      </c>
      <c r="S17" s="140"/>
      <c r="T17" s="141"/>
      <c r="U17" s="142">
        <v>8986</v>
      </c>
      <c r="V17" s="142"/>
      <c r="W17" s="142">
        <v>173854.685</v>
      </c>
      <c r="X17" s="143"/>
      <c r="Y17" s="144">
        <v>41</v>
      </c>
      <c r="Z17" s="144"/>
      <c r="AA17" s="144">
        <v>942.35249999999996</v>
      </c>
      <c r="AB17" s="143"/>
      <c r="AC17" s="142">
        <v>1</v>
      </c>
      <c r="AD17" s="142"/>
      <c r="AE17" s="142">
        <v>0.58499999999999996</v>
      </c>
      <c r="AF17" s="143"/>
      <c r="AG17" s="144">
        <v>73</v>
      </c>
      <c r="AH17" s="144"/>
      <c r="AI17" s="144">
        <v>2090.0725000000002</v>
      </c>
      <c r="AK17" s="177">
        <f t="shared" si="0"/>
        <v>21168</v>
      </c>
      <c r="AL17" s="177">
        <f t="shared" si="1"/>
        <v>9253</v>
      </c>
      <c r="AM17" s="177">
        <f t="shared" si="2"/>
        <v>116</v>
      </c>
      <c r="AO17" s="190">
        <v>21168</v>
      </c>
      <c r="AP17" s="190">
        <v>9253</v>
      </c>
      <c r="AQ17" s="190">
        <v>116</v>
      </c>
      <c r="AS17" s="171">
        <v>21363</v>
      </c>
      <c r="AT17" s="197">
        <v>10.515926733579786</v>
      </c>
      <c r="AU17" s="183">
        <v>11.410644112748031</v>
      </c>
      <c r="AV17" s="183">
        <v>16.627731454859116</v>
      </c>
      <c r="AW17" s="183">
        <v>9.7972972972972965</v>
      </c>
    </row>
    <row r="18" spans="1:49" ht="17.25" customHeight="1" x14ac:dyDescent="0.3">
      <c r="A18" s="135"/>
      <c r="B18" s="136" t="s">
        <v>39</v>
      </c>
      <c r="C18" s="137" t="s">
        <v>40</v>
      </c>
      <c r="D18" s="171">
        <v>7600</v>
      </c>
      <c r="E18" s="147"/>
      <c r="F18" s="138">
        <v>123426.92</v>
      </c>
      <c r="G18" s="147"/>
      <c r="H18" s="138">
        <v>5130</v>
      </c>
      <c r="I18" s="147"/>
      <c r="J18" s="138">
        <v>77995.77</v>
      </c>
      <c r="K18" s="147"/>
      <c r="L18" s="138">
        <v>68</v>
      </c>
      <c r="M18" s="147"/>
      <c r="N18" s="138">
        <v>78.855000000000004</v>
      </c>
      <c r="O18" s="147"/>
      <c r="P18" s="138">
        <v>0</v>
      </c>
      <c r="Q18" s="147"/>
      <c r="R18" s="138" t="s">
        <v>73</v>
      </c>
      <c r="S18" s="135"/>
      <c r="T18" s="148"/>
      <c r="U18" s="142">
        <v>2395</v>
      </c>
      <c r="V18" s="149"/>
      <c r="W18" s="142">
        <v>45193.662499999999</v>
      </c>
      <c r="X18" s="150"/>
      <c r="Y18" s="144">
        <v>3</v>
      </c>
      <c r="Z18" s="151"/>
      <c r="AA18" s="144">
        <v>40.75</v>
      </c>
      <c r="AB18" s="150"/>
      <c r="AC18" s="142">
        <v>1</v>
      </c>
      <c r="AD18" s="149"/>
      <c r="AE18" s="142">
        <v>3</v>
      </c>
      <c r="AF18" s="150"/>
      <c r="AG18" s="144">
        <v>3</v>
      </c>
      <c r="AH18" s="151"/>
      <c r="AI18" s="144">
        <v>114.88249999999999</v>
      </c>
      <c r="AK18" s="177">
        <f t="shared" si="0"/>
        <v>7531</v>
      </c>
      <c r="AL18" s="177">
        <f t="shared" si="1"/>
        <v>2467</v>
      </c>
      <c r="AM18" s="177">
        <f t="shared" si="2"/>
        <v>7</v>
      </c>
      <c r="AO18" s="185">
        <v>7531</v>
      </c>
      <c r="AP18" s="185">
        <v>2467</v>
      </c>
      <c r="AQ18" s="185">
        <v>7</v>
      </c>
      <c r="AS18" s="171">
        <v>7600</v>
      </c>
      <c r="AT18" s="197">
        <v>3.7410964366056438</v>
      </c>
      <c r="AU18" s="183">
        <v>4.059597544080944</v>
      </c>
      <c r="AV18" s="183">
        <v>4.433223116733755</v>
      </c>
      <c r="AW18" s="183">
        <v>0.59121621621621623</v>
      </c>
    </row>
    <row r="19" spans="1:49" ht="17.25" customHeight="1" x14ac:dyDescent="0.3">
      <c r="A19" s="152"/>
      <c r="B19" s="136" t="s">
        <v>41</v>
      </c>
      <c r="C19" s="153" t="s">
        <v>42</v>
      </c>
      <c r="D19" s="171">
        <v>9436</v>
      </c>
      <c r="E19" s="147"/>
      <c r="F19" s="138">
        <v>165103.76250000001</v>
      </c>
      <c r="G19" s="147"/>
      <c r="H19" s="138">
        <v>3588</v>
      </c>
      <c r="I19" s="147"/>
      <c r="J19" s="138">
        <v>56423.077499999999</v>
      </c>
      <c r="K19" s="147"/>
      <c r="L19" s="138">
        <v>271</v>
      </c>
      <c r="M19" s="147"/>
      <c r="N19" s="138">
        <v>102.5675</v>
      </c>
      <c r="O19" s="147"/>
      <c r="P19" s="138">
        <v>0</v>
      </c>
      <c r="Q19" s="147"/>
      <c r="R19" s="138" t="s">
        <v>73</v>
      </c>
      <c r="S19" s="135"/>
      <c r="T19" s="141"/>
      <c r="U19" s="142">
        <v>5545</v>
      </c>
      <c r="V19" s="149"/>
      <c r="W19" s="142">
        <v>107811.315</v>
      </c>
      <c r="X19" s="150"/>
      <c r="Y19" s="144">
        <v>9</v>
      </c>
      <c r="Z19" s="151"/>
      <c r="AA19" s="144">
        <v>189.75</v>
      </c>
      <c r="AB19" s="150"/>
      <c r="AC19" s="142">
        <v>2</v>
      </c>
      <c r="AD19" s="149"/>
      <c r="AE19" s="142">
        <v>1.625</v>
      </c>
      <c r="AF19" s="150"/>
      <c r="AG19" s="144">
        <v>21</v>
      </c>
      <c r="AH19" s="151"/>
      <c r="AI19" s="144">
        <v>575.42750000000001</v>
      </c>
      <c r="AK19" s="177">
        <f t="shared" si="0"/>
        <v>9163</v>
      </c>
      <c r="AL19" s="177">
        <f t="shared" si="1"/>
        <v>5839</v>
      </c>
      <c r="AM19" s="177">
        <f t="shared" si="2"/>
        <v>32</v>
      </c>
      <c r="AO19" s="185">
        <v>9163</v>
      </c>
      <c r="AP19" s="185">
        <v>5839</v>
      </c>
      <c r="AQ19" s="185">
        <v>32</v>
      </c>
      <c r="AS19" s="171">
        <v>9436</v>
      </c>
      <c r="AT19" s="197">
        <v>4.6448665757645866</v>
      </c>
      <c r="AU19" s="183">
        <v>4.9393297432497265</v>
      </c>
      <c r="AV19" s="183">
        <v>10.492740080506039</v>
      </c>
      <c r="AW19" s="183">
        <v>2.7027027027027026</v>
      </c>
    </row>
    <row r="20" spans="1:49" ht="17.25" customHeight="1" x14ac:dyDescent="0.3">
      <c r="A20" s="152"/>
      <c r="B20" s="136" t="s">
        <v>43</v>
      </c>
      <c r="C20" s="153" t="s">
        <v>44</v>
      </c>
      <c r="D20" s="171">
        <v>13011</v>
      </c>
      <c r="E20" s="147"/>
      <c r="F20" s="138">
        <v>230791.55249999999</v>
      </c>
      <c r="G20" s="147"/>
      <c r="H20" s="138">
        <v>9907</v>
      </c>
      <c r="I20" s="147"/>
      <c r="J20" s="138">
        <v>173625.285</v>
      </c>
      <c r="K20" s="147"/>
      <c r="L20" s="138">
        <v>148</v>
      </c>
      <c r="M20" s="147"/>
      <c r="N20" s="138">
        <v>175.10749999999999</v>
      </c>
      <c r="O20" s="147"/>
      <c r="P20" s="138">
        <v>7</v>
      </c>
      <c r="Q20" s="147"/>
      <c r="R20" s="138">
        <v>15.3</v>
      </c>
      <c r="S20" s="135"/>
      <c r="T20" s="141"/>
      <c r="U20" s="142">
        <v>2901</v>
      </c>
      <c r="V20" s="149"/>
      <c r="W20" s="142">
        <v>55888.04</v>
      </c>
      <c r="X20" s="150"/>
      <c r="Y20" s="144">
        <v>18</v>
      </c>
      <c r="Z20" s="151"/>
      <c r="AA20" s="144">
        <v>532.25250000000005</v>
      </c>
      <c r="AB20" s="150"/>
      <c r="AC20" s="142">
        <v>1</v>
      </c>
      <c r="AD20" s="149"/>
      <c r="AE20" s="142">
        <v>1</v>
      </c>
      <c r="AF20" s="150"/>
      <c r="AG20" s="144">
        <v>29</v>
      </c>
      <c r="AH20" s="151"/>
      <c r="AI20" s="144">
        <v>554.5675</v>
      </c>
      <c r="AK20" s="177">
        <f t="shared" si="0"/>
        <v>12855</v>
      </c>
      <c r="AL20" s="177">
        <f t="shared" si="1"/>
        <v>3079</v>
      </c>
      <c r="AM20" s="177">
        <f t="shared" si="2"/>
        <v>55</v>
      </c>
      <c r="AO20" s="185">
        <v>12855</v>
      </c>
      <c r="AP20" s="185">
        <v>3079</v>
      </c>
      <c r="AQ20" s="185">
        <v>55</v>
      </c>
      <c r="AS20" s="171">
        <v>13011</v>
      </c>
      <c r="AT20" s="197">
        <v>6.4046586495626361</v>
      </c>
      <c r="AU20" s="183">
        <v>6.9295082232320446</v>
      </c>
      <c r="AV20" s="183">
        <v>5.5329930994824608</v>
      </c>
      <c r="AW20" s="183">
        <v>4.6452702702702702</v>
      </c>
    </row>
    <row r="21" spans="1:49" ht="17.25" customHeight="1" x14ac:dyDescent="0.3">
      <c r="A21" s="152"/>
      <c r="B21" s="136" t="s">
        <v>45</v>
      </c>
      <c r="C21" s="153" t="s">
        <v>46</v>
      </c>
      <c r="D21" s="171">
        <v>13253</v>
      </c>
      <c r="E21" s="147"/>
      <c r="F21" s="138">
        <v>218690.54250000001</v>
      </c>
      <c r="G21" s="147"/>
      <c r="H21" s="138">
        <v>9711</v>
      </c>
      <c r="I21" s="147"/>
      <c r="J21" s="138">
        <v>153116.62</v>
      </c>
      <c r="K21" s="147"/>
      <c r="L21" s="138">
        <v>39</v>
      </c>
      <c r="M21" s="147"/>
      <c r="N21" s="138">
        <v>20.837499999999999</v>
      </c>
      <c r="O21" s="147"/>
      <c r="P21" s="138">
        <v>1</v>
      </c>
      <c r="Q21" s="147"/>
      <c r="R21" s="138">
        <v>1</v>
      </c>
      <c r="S21" s="135"/>
      <c r="T21" s="141"/>
      <c r="U21" s="142">
        <v>3392</v>
      </c>
      <c r="V21" s="149"/>
      <c r="W21" s="142">
        <v>63548.195</v>
      </c>
      <c r="X21" s="150"/>
      <c r="Y21" s="144">
        <v>55</v>
      </c>
      <c r="Z21" s="151"/>
      <c r="AA21" s="144">
        <v>1002.2025</v>
      </c>
      <c r="AB21" s="150"/>
      <c r="AC21" s="142">
        <v>1</v>
      </c>
      <c r="AD21" s="149"/>
      <c r="AE21" s="142">
        <v>1.0625</v>
      </c>
      <c r="AF21" s="150"/>
      <c r="AG21" s="144">
        <v>54</v>
      </c>
      <c r="AH21" s="151"/>
      <c r="AI21" s="144">
        <v>1000.625</v>
      </c>
      <c r="AK21" s="177">
        <f t="shared" si="0"/>
        <v>13212</v>
      </c>
      <c r="AL21" s="177">
        <f t="shared" si="1"/>
        <v>3486</v>
      </c>
      <c r="AM21" s="177">
        <f t="shared" si="2"/>
        <v>111</v>
      </c>
      <c r="AO21" s="185">
        <v>13212</v>
      </c>
      <c r="AP21" s="185">
        <v>3486</v>
      </c>
      <c r="AQ21" s="185">
        <v>111</v>
      </c>
      <c r="AS21" s="171">
        <v>13253</v>
      </c>
      <c r="AT21" s="197">
        <v>6.5237830360966589</v>
      </c>
      <c r="AU21" s="183">
        <v>7.1219496418002164</v>
      </c>
      <c r="AV21" s="183">
        <v>6.2643760782058662</v>
      </c>
      <c r="AW21" s="183">
        <v>9.375</v>
      </c>
    </row>
    <row r="22" spans="1:49" ht="17.25" customHeight="1" x14ac:dyDescent="0.3">
      <c r="A22" s="152"/>
      <c r="B22" s="136" t="s">
        <v>47</v>
      </c>
      <c r="C22" s="153" t="s">
        <v>48</v>
      </c>
      <c r="D22" s="171">
        <v>15227</v>
      </c>
      <c r="E22" s="147"/>
      <c r="F22" s="138">
        <v>200739.39249999999</v>
      </c>
      <c r="G22" s="147"/>
      <c r="H22" s="138">
        <v>7610</v>
      </c>
      <c r="I22" s="147"/>
      <c r="J22" s="138">
        <v>86994.535000000003</v>
      </c>
      <c r="K22" s="147"/>
      <c r="L22" s="138">
        <v>106</v>
      </c>
      <c r="M22" s="147"/>
      <c r="N22" s="138">
        <v>62.895000000000003</v>
      </c>
      <c r="O22" s="147"/>
      <c r="P22" s="138">
        <v>4</v>
      </c>
      <c r="Q22" s="147"/>
      <c r="R22" s="138">
        <v>1.375</v>
      </c>
      <c r="S22" s="135"/>
      <c r="T22" s="141"/>
      <c r="U22" s="142">
        <v>7398</v>
      </c>
      <c r="V22" s="149"/>
      <c r="W22" s="142">
        <v>111879.83749999999</v>
      </c>
      <c r="X22" s="150"/>
      <c r="Y22" s="144">
        <v>29</v>
      </c>
      <c r="Z22" s="151"/>
      <c r="AA22" s="144">
        <v>339.5</v>
      </c>
      <c r="AB22" s="150"/>
      <c r="AC22" s="142">
        <v>3</v>
      </c>
      <c r="AD22" s="149"/>
      <c r="AE22" s="142">
        <v>2.625</v>
      </c>
      <c r="AF22" s="150"/>
      <c r="AG22" s="144">
        <v>77</v>
      </c>
      <c r="AH22" s="151"/>
      <c r="AI22" s="144">
        <v>1458.625</v>
      </c>
      <c r="AK22" s="177">
        <f t="shared" si="0"/>
        <v>15114</v>
      </c>
      <c r="AL22" s="177">
        <f t="shared" si="1"/>
        <v>7584</v>
      </c>
      <c r="AM22" s="177">
        <f t="shared" si="2"/>
        <v>113</v>
      </c>
      <c r="AO22" s="185">
        <v>15114</v>
      </c>
      <c r="AP22" s="185">
        <v>7584</v>
      </c>
      <c r="AQ22" s="185">
        <v>113</v>
      </c>
      <c r="AS22" s="171">
        <v>15227</v>
      </c>
      <c r="AT22" s="197">
        <v>7.4954836105518607</v>
      </c>
      <c r="AU22" s="183">
        <v>8.1472257709785403</v>
      </c>
      <c r="AV22" s="183">
        <v>13.628522139160438</v>
      </c>
      <c r="AW22" s="183">
        <v>9.5439189189189193</v>
      </c>
    </row>
    <row r="23" spans="1:49" ht="17.25" customHeight="1" x14ac:dyDescent="0.3">
      <c r="A23" s="152"/>
      <c r="B23" s="136" t="s">
        <v>49</v>
      </c>
      <c r="C23" s="153" t="s">
        <v>50</v>
      </c>
      <c r="D23" s="171">
        <v>1747</v>
      </c>
      <c r="E23" s="147"/>
      <c r="F23" s="138">
        <v>23131</v>
      </c>
      <c r="G23" s="147"/>
      <c r="H23" s="138">
        <v>1507</v>
      </c>
      <c r="I23" s="147"/>
      <c r="J23" s="138">
        <v>19449.424999999999</v>
      </c>
      <c r="K23" s="147"/>
      <c r="L23" s="138">
        <v>17</v>
      </c>
      <c r="M23" s="147"/>
      <c r="N23" s="138">
        <v>11.25</v>
      </c>
      <c r="O23" s="147"/>
      <c r="P23" s="138">
        <v>0</v>
      </c>
      <c r="Q23" s="147"/>
      <c r="R23" s="138" t="s">
        <v>73</v>
      </c>
      <c r="S23" s="135"/>
      <c r="T23" s="141"/>
      <c r="U23" s="142">
        <v>223</v>
      </c>
      <c r="V23" s="149"/>
      <c r="W23" s="142">
        <v>3670.3249999999998</v>
      </c>
      <c r="X23" s="150"/>
      <c r="Y23" s="144">
        <v>0</v>
      </c>
      <c r="Z23" s="151"/>
      <c r="AA23" s="144" t="s">
        <v>73</v>
      </c>
      <c r="AB23" s="150"/>
      <c r="AC23" s="142">
        <v>0</v>
      </c>
      <c r="AD23" s="149"/>
      <c r="AE23" s="142" t="s">
        <v>73</v>
      </c>
      <c r="AF23" s="150"/>
      <c r="AG23" s="144">
        <v>0</v>
      </c>
      <c r="AH23" s="151"/>
      <c r="AI23" s="144" t="s">
        <v>73</v>
      </c>
      <c r="AK23" s="177">
        <f t="shared" si="0"/>
        <v>1730</v>
      </c>
      <c r="AL23" s="177">
        <f t="shared" si="1"/>
        <v>240</v>
      </c>
      <c r="AM23" s="177">
        <f t="shared" si="2"/>
        <v>0</v>
      </c>
      <c r="AO23" s="185">
        <v>1730</v>
      </c>
      <c r="AP23" s="185">
        <v>240</v>
      </c>
      <c r="AQ23" s="185">
        <v>0</v>
      </c>
      <c r="AS23" s="171">
        <v>1747</v>
      </c>
      <c r="AT23" s="197">
        <v>0.8599599308881658</v>
      </c>
      <c r="AU23" s="183">
        <v>0.93255925524631955</v>
      </c>
      <c r="AV23" s="183">
        <v>0.43128234617596317</v>
      </c>
      <c r="AW23" s="183">
        <v>0</v>
      </c>
    </row>
    <row r="24" spans="1:49" ht="17.25" customHeight="1" x14ac:dyDescent="0.3">
      <c r="A24" s="152"/>
      <c r="B24" s="136" t="s">
        <v>51</v>
      </c>
      <c r="C24" s="153" t="s">
        <v>52</v>
      </c>
      <c r="D24" s="171">
        <v>6074</v>
      </c>
      <c r="E24" s="147"/>
      <c r="F24" s="138">
        <v>92284.684999999998</v>
      </c>
      <c r="G24" s="147"/>
      <c r="H24" s="138">
        <v>2106</v>
      </c>
      <c r="I24" s="147"/>
      <c r="J24" s="138">
        <v>24430.352500000001</v>
      </c>
      <c r="K24" s="147"/>
      <c r="L24" s="138">
        <v>89</v>
      </c>
      <c r="M24" s="147"/>
      <c r="N24" s="138">
        <v>66.599999999999994</v>
      </c>
      <c r="O24" s="147"/>
      <c r="P24" s="138">
        <v>0</v>
      </c>
      <c r="Q24" s="147"/>
      <c r="R24" s="138" t="s">
        <v>73</v>
      </c>
      <c r="S24" s="135"/>
      <c r="T24" s="141"/>
      <c r="U24" s="142">
        <v>3808</v>
      </c>
      <c r="V24" s="149"/>
      <c r="W24" s="142">
        <v>66119.544999999998</v>
      </c>
      <c r="X24" s="150"/>
      <c r="Y24" s="144">
        <v>13</v>
      </c>
      <c r="Z24" s="151"/>
      <c r="AA24" s="144">
        <v>323.15249999999997</v>
      </c>
      <c r="AB24" s="150"/>
      <c r="AC24" s="142">
        <v>1</v>
      </c>
      <c r="AD24" s="149"/>
      <c r="AE24" s="142">
        <v>1</v>
      </c>
      <c r="AF24" s="150"/>
      <c r="AG24" s="144">
        <v>57</v>
      </c>
      <c r="AH24" s="151"/>
      <c r="AI24" s="144">
        <v>1344.0350000000001</v>
      </c>
      <c r="AK24" s="177">
        <f t="shared" si="0"/>
        <v>5984</v>
      </c>
      <c r="AL24" s="177">
        <f t="shared" si="1"/>
        <v>3955</v>
      </c>
      <c r="AM24" s="177">
        <f t="shared" si="2"/>
        <v>71</v>
      </c>
      <c r="AO24" s="185">
        <v>5984</v>
      </c>
      <c r="AP24" s="185">
        <v>3955</v>
      </c>
      <c r="AQ24" s="185">
        <v>71</v>
      </c>
      <c r="AS24" s="171">
        <v>6074</v>
      </c>
      <c r="AT24" s="197">
        <v>2.9899236520977217</v>
      </c>
      <c r="AU24" s="183">
        <v>3.2256847302855358</v>
      </c>
      <c r="AV24" s="183">
        <v>7.1071736630247271</v>
      </c>
      <c r="AW24" s="183">
        <v>5.996621621621621</v>
      </c>
    </row>
    <row r="25" spans="1:49" ht="17.25" customHeight="1" x14ac:dyDescent="0.3">
      <c r="A25" s="152"/>
      <c r="B25" s="136" t="s">
        <v>53</v>
      </c>
      <c r="C25" s="153" t="s">
        <v>54</v>
      </c>
      <c r="D25" s="171">
        <v>6742</v>
      </c>
      <c r="E25" s="147"/>
      <c r="F25" s="138">
        <v>134692.29999999999</v>
      </c>
      <c r="G25" s="147"/>
      <c r="H25" s="138">
        <v>4734</v>
      </c>
      <c r="I25" s="147"/>
      <c r="J25" s="138">
        <v>90522.602499999994</v>
      </c>
      <c r="K25" s="147"/>
      <c r="L25" s="138">
        <v>102</v>
      </c>
      <c r="M25" s="147"/>
      <c r="N25" s="138">
        <v>229.85</v>
      </c>
      <c r="O25" s="147"/>
      <c r="P25" s="138">
        <v>1</v>
      </c>
      <c r="Q25" s="147"/>
      <c r="R25" s="138">
        <v>1</v>
      </c>
      <c r="S25" s="135"/>
      <c r="T25" s="141"/>
      <c r="U25" s="142">
        <v>1856</v>
      </c>
      <c r="V25" s="149"/>
      <c r="W25" s="142">
        <v>42727.347500000003</v>
      </c>
      <c r="X25" s="150"/>
      <c r="Y25" s="144">
        <v>25</v>
      </c>
      <c r="Z25" s="151"/>
      <c r="AA25" s="144">
        <v>543.5</v>
      </c>
      <c r="AB25" s="150"/>
      <c r="AC25" s="142">
        <v>0</v>
      </c>
      <c r="AD25" s="149"/>
      <c r="AE25" s="142" t="s">
        <v>73</v>
      </c>
      <c r="AF25" s="150"/>
      <c r="AG25" s="144">
        <v>24</v>
      </c>
      <c r="AH25" s="151"/>
      <c r="AI25" s="144">
        <v>668</v>
      </c>
      <c r="AK25" s="177">
        <f t="shared" si="0"/>
        <v>6639</v>
      </c>
      <c r="AL25" s="177">
        <f t="shared" si="1"/>
        <v>1982</v>
      </c>
      <c r="AM25" s="177">
        <f t="shared" si="2"/>
        <v>50</v>
      </c>
      <c r="AO25" s="185">
        <v>6639</v>
      </c>
      <c r="AP25" s="185">
        <v>1982</v>
      </c>
      <c r="AQ25" s="185">
        <v>50</v>
      </c>
      <c r="AS25" s="171">
        <v>6742</v>
      </c>
      <c r="AT25" s="197">
        <v>3.3187463388941123</v>
      </c>
      <c r="AU25" s="183">
        <v>3.5787635234568302</v>
      </c>
      <c r="AV25" s="183">
        <v>3.5616733755031627</v>
      </c>
      <c r="AW25" s="183">
        <v>4.2229729729729728</v>
      </c>
    </row>
    <row r="26" spans="1:49" ht="17.25" customHeight="1" x14ac:dyDescent="0.3">
      <c r="A26" s="152"/>
      <c r="B26" s="136" t="s">
        <v>55</v>
      </c>
      <c r="C26" s="153" t="s">
        <v>56</v>
      </c>
      <c r="D26" s="171">
        <v>6484</v>
      </c>
      <c r="E26" s="147"/>
      <c r="F26" s="138">
        <v>96726.84</v>
      </c>
      <c r="G26" s="147"/>
      <c r="H26" s="138">
        <v>4631</v>
      </c>
      <c r="I26" s="147"/>
      <c r="J26" s="138">
        <v>66636.820000000007</v>
      </c>
      <c r="K26" s="147"/>
      <c r="L26" s="138">
        <v>47</v>
      </c>
      <c r="M26" s="147"/>
      <c r="N26" s="138">
        <v>14.755000000000001</v>
      </c>
      <c r="O26" s="147"/>
      <c r="P26" s="138">
        <v>1</v>
      </c>
      <c r="Q26" s="147"/>
      <c r="R26" s="138">
        <v>0.5</v>
      </c>
      <c r="S26" s="135"/>
      <c r="T26" s="141"/>
      <c r="U26" s="142">
        <v>1762</v>
      </c>
      <c r="V26" s="149"/>
      <c r="W26" s="142">
        <v>29257.157500000001</v>
      </c>
      <c r="X26" s="150"/>
      <c r="Y26" s="144">
        <v>23</v>
      </c>
      <c r="Z26" s="151"/>
      <c r="AA26" s="144">
        <v>416.78250000000003</v>
      </c>
      <c r="AB26" s="150"/>
      <c r="AC26" s="142">
        <v>2</v>
      </c>
      <c r="AD26" s="149"/>
      <c r="AE26" s="142">
        <v>0.68500000000000005</v>
      </c>
      <c r="AF26" s="150"/>
      <c r="AG26" s="144">
        <v>18</v>
      </c>
      <c r="AH26" s="151"/>
      <c r="AI26" s="144">
        <v>400.14</v>
      </c>
      <c r="AK26" s="177">
        <f t="shared" si="0"/>
        <v>6434</v>
      </c>
      <c r="AL26" s="177">
        <f t="shared" si="1"/>
        <v>1829</v>
      </c>
      <c r="AM26" s="177">
        <f t="shared" si="2"/>
        <v>44</v>
      </c>
      <c r="AO26" s="185">
        <v>6434</v>
      </c>
      <c r="AP26" s="185">
        <v>1829</v>
      </c>
      <c r="AQ26" s="185">
        <v>44</v>
      </c>
      <c r="AS26" s="171">
        <v>6484</v>
      </c>
      <c r="AT26" s="197">
        <v>3.1917459598619731</v>
      </c>
      <c r="AU26" s="183">
        <v>3.4682579469681043</v>
      </c>
      <c r="AV26" s="183">
        <v>3.2867308798159862</v>
      </c>
      <c r="AW26" s="183">
        <v>3.7162162162162162</v>
      </c>
    </row>
    <row r="27" spans="1:49" ht="17.25" customHeight="1" x14ac:dyDescent="0.3">
      <c r="A27" s="156"/>
      <c r="B27" s="136" t="s">
        <v>57</v>
      </c>
      <c r="C27" s="153" t="s">
        <v>58</v>
      </c>
      <c r="D27" s="171">
        <v>7184</v>
      </c>
      <c r="E27" s="147"/>
      <c r="F27" s="138">
        <v>111011.7525</v>
      </c>
      <c r="G27" s="147"/>
      <c r="H27" s="138">
        <v>5194</v>
      </c>
      <c r="I27" s="147"/>
      <c r="J27" s="138">
        <v>77433.8</v>
      </c>
      <c r="K27" s="147"/>
      <c r="L27" s="138">
        <v>141</v>
      </c>
      <c r="M27" s="147"/>
      <c r="N27" s="138">
        <v>36.512500000000003</v>
      </c>
      <c r="O27" s="147"/>
      <c r="P27" s="138">
        <v>3</v>
      </c>
      <c r="Q27" s="147"/>
      <c r="R27" s="138">
        <v>2.25</v>
      </c>
      <c r="S27" s="157"/>
      <c r="AK27" s="177">
        <f t="shared" si="0"/>
        <v>5194</v>
      </c>
      <c r="AL27" s="177">
        <f t="shared" si="1"/>
        <v>141</v>
      </c>
      <c r="AM27" s="177">
        <f t="shared" si="2"/>
        <v>3</v>
      </c>
      <c r="AO27" s="185">
        <v>5194</v>
      </c>
      <c r="AP27" s="185">
        <v>141</v>
      </c>
      <c r="AQ27" s="185">
        <v>3</v>
      </c>
      <c r="AS27" s="171">
        <v>7184</v>
      </c>
      <c r="AT27" s="197">
        <v>3.5363206316545983</v>
      </c>
      <c r="AU27" s="183">
        <v>2.7998339721094707</v>
      </c>
      <c r="AV27" s="183">
        <v>0.2533783783783784</v>
      </c>
      <c r="AW27" s="183">
        <v>0.2533783783783784</v>
      </c>
    </row>
    <row r="28" spans="1:49" ht="17.25" customHeight="1" x14ac:dyDescent="0.3">
      <c r="A28" s="156"/>
      <c r="B28" s="136" t="s">
        <v>59</v>
      </c>
      <c r="C28" s="153" t="s">
        <v>60</v>
      </c>
      <c r="D28" s="171">
        <v>7655</v>
      </c>
      <c r="E28" s="147"/>
      <c r="F28" s="138">
        <v>123770.6075</v>
      </c>
      <c r="G28" s="147"/>
      <c r="H28" s="138">
        <v>3568</v>
      </c>
      <c r="I28" s="147"/>
      <c r="J28" s="138">
        <v>49188.137499999997</v>
      </c>
      <c r="K28" s="147"/>
      <c r="L28" s="138">
        <v>36</v>
      </c>
      <c r="M28" s="147"/>
      <c r="N28" s="138">
        <v>21.412500000000001</v>
      </c>
      <c r="O28" s="147"/>
      <c r="P28" s="138">
        <v>4</v>
      </c>
      <c r="Q28" s="147"/>
      <c r="R28" s="138">
        <v>2.5750000000000002</v>
      </c>
      <c r="S28" s="157"/>
      <c r="AK28" s="177">
        <f t="shared" si="0"/>
        <v>3568</v>
      </c>
      <c r="AL28" s="177">
        <f t="shared" si="1"/>
        <v>36</v>
      </c>
      <c r="AM28" s="177">
        <f t="shared" si="2"/>
        <v>4</v>
      </c>
      <c r="AO28" s="185">
        <v>3568</v>
      </c>
      <c r="AP28" s="185">
        <v>36</v>
      </c>
      <c r="AQ28" s="185">
        <v>4</v>
      </c>
      <c r="AS28" s="171">
        <v>7655</v>
      </c>
      <c r="AT28" s="197">
        <v>3.7681701608179221</v>
      </c>
      <c r="AU28" s="183">
        <v>1.9233360824964556</v>
      </c>
      <c r="AV28" s="183">
        <v>6.469235192639447E-2</v>
      </c>
      <c r="AW28" s="183">
        <v>0.33783783783783783</v>
      </c>
    </row>
    <row r="29" spans="1:49" ht="17.25" customHeight="1" x14ac:dyDescent="0.3">
      <c r="A29" s="156"/>
      <c r="B29" s="136" t="s">
        <v>61</v>
      </c>
      <c r="C29" s="153" t="s">
        <v>62</v>
      </c>
      <c r="D29" s="171">
        <v>7050</v>
      </c>
      <c r="E29" s="147"/>
      <c r="F29" s="138">
        <v>129726.6675</v>
      </c>
      <c r="G29" s="147"/>
      <c r="H29" s="138">
        <v>5053</v>
      </c>
      <c r="I29" s="147"/>
      <c r="J29" s="138">
        <v>89066.43</v>
      </c>
      <c r="K29" s="147"/>
      <c r="L29" s="138">
        <v>73</v>
      </c>
      <c r="M29" s="147"/>
      <c r="N29" s="138">
        <v>88.817499999999995</v>
      </c>
      <c r="O29" s="147"/>
      <c r="P29" s="138">
        <v>4</v>
      </c>
      <c r="Q29" s="147"/>
      <c r="R29" s="138">
        <v>14.75</v>
      </c>
      <c r="S29" s="157"/>
      <c r="AK29" s="177">
        <f t="shared" si="0"/>
        <v>5053</v>
      </c>
      <c r="AL29" s="177">
        <f t="shared" si="1"/>
        <v>73</v>
      </c>
      <c r="AM29" s="177">
        <f t="shared" si="2"/>
        <v>4</v>
      </c>
      <c r="AO29" s="185">
        <v>5053</v>
      </c>
      <c r="AP29" s="185">
        <v>73</v>
      </c>
      <c r="AQ29" s="185">
        <v>4</v>
      </c>
      <c r="AS29" s="171">
        <v>7050</v>
      </c>
      <c r="AT29" s="197">
        <v>3.4703591944828673</v>
      </c>
      <c r="AU29" s="183">
        <v>2.7238276975489324</v>
      </c>
      <c r="AV29" s="183">
        <v>0.13118171362852216</v>
      </c>
      <c r="AW29" s="183">
        <v>0.33783783783783783</v>
      </c>
    </row>
    <row r="30" spans="1:49" ht="17.25" customHeight="1" x14ac:dyDescent="0.3">
      <c r="A30" s="156"/>
      <c r="B30" s="136" t="s">
        <v>63</v>
      </c>
      <c r="C30" s="153" t="s">
        <v>64</v>
      </c>
      <c r="D30" s="171">
        <v>2745</v>
      </c>
      <c r="E30" s="147"/>
      <c r="F30" s="138">
        <v>45202.68</v>
      </c>
      <c r="G30" s="147"/>
      <c r="H30" s="138">
        <v>920</v>
      </c>
      <c r="I30" s="147"/>
      <c r="J30" s="138">
        <v>13246.192499999999</v>
      </c>
      <c r="K30" s="147"/>
      <c r="L30" s="138">
        <v>20</v>
      </c>
      <c r="M30" s="147"/>
      <c r="N30" s="138">
        <v>6.3</v>
      </c>
      <c r="O30" s="147"/>
      <c r="P30" s="158">
        <v>0</v>
      </c>
      <c r="Q30" s="138" t="s">
        <v>73</v>
      </c>
      <c r="R30" s="138" t="s">
        <v>73</v>
      </c>
      <c r="S30" s="157"/>
      <c r="T30" s="159"/>
      <c r="AK30" s="177">
        <f t="shared" si="0"/>
        <v>920</v>
      </c>
      <c r="AL30" s="177">
        <f t="shared" si="1"/>
        <v>20</v>
      </c>
      <c r="AM30" s="177">
        <f t="shared" si="2"/>
        <v>0</v>
      </c>
      <c r="AO30" s="185">
        <v>920</v>
      </c>
      <c r="AP30" s="185">
        <v>20</v>
      </c>
      <c r="AQ30" s="185">
        <v>0</v>
      </c>
      <c r="AS30" s="171">
        <v>2745</v>
      </c>
      <c r="AT30" s="197">
        <v>1.3512249629582227</v>
      </c>
      <c r="AU30" s="183">
        <v>0.49592746521769598</v>
      </c>
      <c r="AV30" s="183">
        <v>3.5940195514663605E-2</v>
      </c>
      <c r="AW30" s="183">
        <v>0</v>
      </c>
    </row>
    <row r="31" spans="1:49" ht="17.25" customHeight="1" x14ac:dyDescent="0.3">
      <c r="A31" s="156"/>
      <c r="B31" s="136" t="s">
        <v>65</v>
      </c>
      <c r="C31" s="153" t="s">
        <v>66</v>
      </c>
      <c r="D31" s="171">
        <v>5782</v>
      </c>
      <c r="E31" s="147"/>
      <c r="F31" s="138">
        <v>118712.3325</v>
      </c>
      <c r="G31" s="147"/>
      <c r="H31" s="138">
        <v>4604</v>
      </c>
      <c r="I31" s="147"/>
      <c r="J31" s="138">
        <v>91112.744999999995</v>
      </c>
      <c r="K31" s="147"/>
      <c r="L31" s="138">
        <v>26</v>
      </c>
      <c r="M31" s="147"/>
      <c r="N31" s="138">
        <v>16.55</v>
      </c>
      <c r="O31" s="147"/>
      <c r="P31" s="138">
        <v>1</v>
      </c>
      <c r="Q31" s="147"/>
      <c r="R31" s="138">
        <v>22</v>
      </c>
      <c r="S31" s="157"/>
      <c r="AK31" s="177">
        <f t="shared" si="0"/>
        <v>4604</v>
      </c>
      <c r="AL31" s="177">
        <f t="shared" si="1"/>
        <v>26</v>
      </c>
      <c r="AM31" s="177">
        <f t="shared" si="2"/>
        <v>1</v>
      </c>
      <c r="AO31" s="185">
        <v>4604</v>
      </c>
      <c r="AP31" s="185">
        <v>26</v>
      </c>
      <c r="AQ31" s="185">
        <v>1</v>
      </c>
      <c r="AS31" s="171">
        <v>5782</v>
      </c>
      <c r="AT31" s="197">
        <v>2.8461867890070836</v>
      </c>
      <c r="AU31" s="183">
        <v>2.4817935324589917</v>
      </c>
      <c r="AV31" s="183">
        <v>4.6722254169062678E-2</v>
      </c>
      <c r="AW31" s="183">
        <v>8.4459459459459457E-2</v>
      </c>
    </row>
    <row r="32" spans="1:49" ht="17.25" customHeight="1" x14ac:dyDescent="0.3">
      <c r="A32" s="156"/>
      <c r="B32" s="136" t="s">
        <v>67</v>
      </c>
      <c r="C32" s="153" t="s">
        <v>68</v>
      </c>
      <c r="D32" s="171">
        <v>5247</v>
      </c>
      <c r="E32" s="147"/>
      <c r="F32" s="138">
        <v>86221.207500000004</v>
      </c>
      <c r="G32" s="147"/>
      <c r="H32" s="138">
        <v>3127</v>
      </c>
      <c r="I32" s="147"/>
      <c r="J32" s="138">
        <v>47268.767500000002</v>
      </c>
      <c r="K32" s="147"/>
      <c r="L32" s="138">
        <v>33</v>
      </c>
      <c r="M32" s="147"/>
      <c r="N32" s="138">
        <v>14.3125</v>
      </c>
      <c r="O32" s="147"/>
      <c r="P32" s="138">
        <v>1</v>
      </c>
      <c r="Q32" s="147"/>
      <c r="R32" s="138">
        <v>3</v>
      </c>
      <c r="S32" s="157"/>
      <c r="AK32" s="177">
        <f t="shared" si="0"/>
        <v>3127</v>
      </c>
      <c r="AL32" s="177">
        <f t="shared" si="1"/>
        <v>33</v>
      </c>
      <c r="AM32" s="177">
        <f t="shared" si="2"/>
        <v>1</v>
      </c>
      <c r="AO32" s="185">
        <v>3127</v>
      </c>
      <c r="AP32" s="185">
        <v>33</v>
      </c>
      <c r="AQ32" s="185">
        <v>1</v>
      </c>
      <c r="AS32" s="171">
        <v>5247</v>
      </c>
      <c r="AT32" s="197">
        <v>2.5828332898512918</v>
      </c>
      <c r="AU32" s="183">
        <v>1.6856143301475384</v>
      </c>
      <c r="AV32" s="183">
        <v>5.930132259919494E-2</v>
      </c>
      <c r="AW32" s="183">
        <v>8.4459459459459457E-2</v>
      </c>
    </row>
    <row r="33" spans="1:49" ht="17.25" customHeight="1" x14ac:dyDescent="0.3">
      <c r="A33" s="156"/>
      <c r="B33" s="136" t="s">
        <v>69</v>
      </c>
      <c r="C33" s="153" t="s">
        <v>70</v>
      </c>
      <c r="D33" s="171">
        <v>3544</v>
      </c>
      <c r="E33" s="147"/>
      <c r="F33" s="138">
        <v>54085.162499999999</v>
      </c>
      <c r="G33" s="147"/>
      <c r="H33" s="138">
        <v>1558</v>
      </c>
      <c r="I33" s="147"/>
      <c r="J33" s="138">
        <v>18803.232499999998</v>
      </c>
      <c r="K33" s="147"/>
      <c r="L33" s="138">
        <v>27</v>
      </c>
      <c r="M33" s="147"/>
      <c r="N33" s="138">
        <v>12.362500000000001</v>
      </c>
      <c r="O33" s="147"/>
      <c r="P33" s="138">
        <v>0</v>
      </c>
      <c r="Q33" s="138" t="s">
        <v>73</v>
      </c>
      <c r="R33" s="138" t="s">
        <v>73</v>
      </c>
      <c r="S33" s="157"/>
      <c r="AK33" s="177">
        <f t="shared" si="0"/>
        <v>1558</v>
      </c>
      <c r="AL33" s="177">
        <f t="shared" si="1"/>
        <v>27</v>
      </c>
      <c r="AM33" s="177">
        <f t="shared" si="2"/>
        <v>0</v>
      </c>
      <c r="AO33" s="185">
        <v>1558</v>
      </c>
      <c r="AP33" s="185">
        <v>27</v>
      </c>
      <c r="AQ33" s="185">
        <v>0</v>
      </c>
      <c r="AS33" s="171">
        <v>3544</v>
      </c>
      <c r="AT33" s="197">
        <v>1.7445323383329479</v>
      </c>
      <c r="AU33" s="183">
        <v>0.83984238131431554</v>
      </c>
      <c r="AV33" s="183">
        <v>4.851926394479586E-2</v>
      </c>
      <c r="AW33" s="183">
        <v>0</v>
      </c>
    </row>
    <row r="34" spans="1:49" ht="17.25" customHeight="1" x14ac:dyDescent="0.3">
      <c r="A34" s="156"/>
      <c r="B34" s="136" t="s">
        <v>71</v>
      </c>
      <c r="C34" s="153" t="s">
        <v>72</v>
      </c>
      <c r="D34" s="171">
        <v>3201</v>
      </c>
      <c r="E34" s="147"/>
      <c r="F34" s="138">
        <v>61850.932500000003</v>
      </c>
      <c r="G34" s="147"/>
      <c r="H34" s="138">
        <v>2340</v>
      </c>
      <c r="I34" s="147"/>
      <c r="J34" s="138">
        <v>45390.559999999998</v>
      </c>
      <c r="K34" s="147"/>
      <c r="L34" s="138">
        <v>2</v>
      </c>
      <c r="M34" s="147"/>
      <c r="N34" s="138">
        <v>1.75</v>
      </c>
      <c r="O34" s="147"/>
      <c r="P34" s="138">
        <v>0</v>
      </c>
      <c r="Q34" s="138" t="s">
        <v>73</v>
      </c>
      <c r="R34" s="138" t="s">
        <v>73</v>
      </c>
      <c r="S34" s="157"/>
      <c r="AK34" s="177">
        <f t="shared" si="0"/>
        <v>2340</v>
      </c>
      <c r="AL34" s="177">
        <f t="shared" si="1"/>
        <v>2</v>
      </c>
      <c r="AM34" s="177">
        <f t="shared" si="2"/>
        <v>0</v>
      </c>
      <c r="AO34" s="185">
        <v>2340</v>
      </c>
      <c r="AP34" s="185">
        <v>2</v>
      </c>
      <c r="AQ34" s="185">
        <v>0</v>
      </c>
      <c r="AS34" s="171">
        <v>3201</v>
      </c>
      <c r="AT34" s="197">
        <v>1.5756907491545613</v>
      </c>
      <c r="AU34" s="183">
        <v>1.2613807267493571</v>
      </c>
      <c r="AV34" s="183">
        <v>3.5940195514663599E-3</v>
      </c>
      <c r="AW34" s="183">
        <v>0</v>
      </c>
    </row>
    <row r="35" spans="1:49" s="104" customFormat="1" ht="17.25" customHeight="1" x14ac:dyDescent="0.3">
      <c r="A35" s="160"/>
      <c r="B35" s="160"/>
      <c r="C35" s="161"/>
      <c r="D35" s="172"/>
      <c r="E35" s="160"/>
      <c r="F35" s="160"/>
      <c r="G35" s="160"/>
      <c r="H35" s="160"/>
      <c r="I35" s="160"/>
      <c r="J35" s="160"/>
      <c r="K35" s="160"/>
      <c r="L35" s="160"/>
      <c r="M35" s="162"/>
      <c r="N35" s="162"/>
      <c r="O35" s="160"/>
      <c r="P35" s="160"/>
      <c r="Q35" s="160"/>
      <c r="R35" s="160"/>
      <c r="S35" s="160"/>
      <c r="U35" s="154"/>
      <c r="V35" s="154"/>
      <c r="W35" s="154"/>
      <c r="Y35" s="155"/>
      <c r="Z35" s="155"/>
      <c r="AA35" s="155"/>
      <c r="AC35" s="154"/>
      <c r="AD35" s="154"/>
      <c r="AE35" s="154"/>
      <c r="AG35" s="155"/>
      <c r="AH35" s="155"/>
      <c r="AI35" s="155"/>
      <c r="AK35" s="166"/>
      <c r="AL35" s="166"/>
      <c r="AM35" s="166"/>
      <c r="AO35" s="191"/>
      <c r="AP35" s="191"/>
      <c r="AQ35" s="191"/>
      <c r="AS35" s="172"/>
      <c r="AT35" s="184"/>
      <c r="AU35" s="184"/>
      <c r="AV35" s="184"/>
      <c r="AW35" s="184"/>
    </row>
    <row r="36" spans="1:49" ht="17.25" customHeight="1" x14ac:dyDescent="0.3">
      <c r="M36" s="163"/>
      <c r="N36" s="163"/>
    </row>
    <row r="37" spans="1:49" ht="17.25" customHeight="1" x14ac:dyDescent="0.3">
      <c r="M37" s="163"/>
      <c r="N37" s="163"/>
    </row>
    <row r="38" spans="1:49" ht="17.25" customHeight="1" x14ac:dyDescent="0.3">
      <c r="M38" s="163"/>
      <c r="N38" s="163"/>
    </row>
    <row r="39" spans="1:49" ht="17.25" customHeight="1" x14ac:dyDescent="0.3">
      <c r="M39" s="163"/>
      <c r="N39" s="163"/>
    </row>
    <row r="40" spans="1:49" ht="17.25" customHeight="1" x14ac:dyDescent="0.3">
      <c r="M40" s="163"/>
      <c r="N40" s="163"/>
    </row>
    <row r="41" spans="1:49" ht="17.25" customHeight="1" x14ac:dyDescent="0.3">
      <c r="M41" s="163"/>
      <c r="N41" s="163"/>
    </row>
    <row r="42" spans="1:49" ht="17.25" customHeight="1" x14ac:dyDescent="0.3">
      <c r="M42" s="163"/>
      <c r="N42" s="163"/>
    </row>
    <row r="43" spans="1:49" ht="17.25" customHeight="1" x14ac:dyDescent="0.3">
      <c r="M43" s="163"/>
      <c r="N43" s="163"/>
    </row>
    <row r="44" spans="1:49" ht="17.25" customHeight="1" x14ac:dyDescent="0.3">
      <c r="M44" s="163"/>
      <c r="N44" s="163"/>
    </row>
    <row r="45" spans="1:49" ht="17.25" customHeight="1" x14ac:dyDescent="0.3">
      <c r="M45" s="163"/>
      <c r="N45" s="163"/>
    </row>
    <row r="46" spans="1:49" ht="17.25" customHeight="1" x14ac:dyDescent="0.3">
      <c r="M46" s="163"/>
      <c r="N46" s="163"/>
    </row>
    <row r="47" spans="1:49" ht="17.25" customHeight="1" x14ac:dyDescent="0.3">
      <c r="M47" s="163"/>
      <c r="N47" s="163"/>
    </row>
    <row r="48" spans="1:49" ht="17.25" customHeight="1" x14ac:dyDescent="0.3">
      <c r="M48" s="163"/>
      <c r="N48" s="163"/>
    </row>
    <row r="49" spans="13:14" ht="17.25" customHeight="1" x14ac:dyDescent="0.3">
      <c r="M49" s="163"/>
      <c r="N49" s="163"/>
    </row>
    <row r="50" spans="13:14" ht="17.25" customHeight="1" x14ac:dyDescent="0.3">
      <c r="M50" s="163"/>
      <c r="N50" s="163"/>
    </row>
    <row r="51" spans="13:14" ht="17.25" customHeight="1" x14ac:dyDescent="0.3">
      <c r="M51" s="163"/>
      <c r="N51" s="163"/>
    </row>
    <row r="52" spans="13:14" ht="17.25" customHeight="1" x14ac:dyDescent="0.3">
      <c r="M52" s="163"/>
      <c r="N52" s="163"/>
    </row>
    <row r="53" spans="13:14" ht="17.25" customHeight="1" x14ac:dyDescent="0.3">
      <c r="M53" s="163"/>
      <c r="N53" s="163"/>
    </row>
    <row r="54" spans="13:14" ht="17.25" customHeight="1" x14ac:dyDescent="0.3">
      <c r="M54" s="163"/>
      <c r="N54" s="163"/>
    </row>
    <row r="55" spans="13:14" ht="17.25" customHeight="1" x14ac:dyDescent="0.3">
      <c r="M55" s="163"/>
      <c r="N55" s="163"/>
    </row>
    <row r="56" spans="13:14" ht="17.25" customHeight="1" x14ac:dyDescent="0.3">
      <c r="M56" s="163"/>
      <c r="N56" s="163"/>
    </row>
    <row r="57" spans="13:14" ht="17.25" customHeight="1" x14ac:dyDescent="0.3">
      <c r="M57" s="163"/>
      <c r="N57" s="163"/>
    </row>
    <row r="58" spans="13:14" ht="17.25" customHeight="1" x14ac:dyDescent="0.3">
      <c r="M58" s="163"/>
      <c r="N58" s="163"/>
    </row>
    <row r="59" spans="13:14" ht="17.25" customHeight="1" x14ac:dyDescent="0.3">
      <c r="M59" s="163"/>
      <c r="N59" s="163"/>
    </row>
    <row r="60" spans="13:14" ht="17.25" customHeight="1" x14ac:dyDescent="0.3">
      <c r="M60" s="163"/>
      <c r="N60" s="163"/>
    </row>
    <row r="61" spans="13:14" ht="17.25" customHeight="1" x14ac:dyDescent="0.3">
      <c r="M61" s="163"/>
      <c r="N61" s="163"/>
    </row>
    <row r="62" spans="13:14" ht="17.25" customHeight="1" x14ac:dyDescent="0.3">
      <c r="M62" s="163"/>
      <c r="N62" s="163"/>
    </row>
    <row r="63" spans="13:14" x14ac:dyDescent="0.3">
      <c r="M63" s="163"/>
      <c r="N63" s="163"/>
    </row>
    <row r="64" spans="13:14" x14ac:dyDescent="0.3">
      <c r="M64" s="163"/>
      <c r="N64" s="163"/>
    </row>
  </sheetData>
  <mergeCells count="28">
    <mergeCell ref="A7:C7"/>
    <mergeCell ref="D7:G7"/>
    <mergeCell ref="H7:K7"/>
    <mergeCell ref="L7:O7"/>
    <mergeCell ref="P7:S7"/>
    <mergeCell ref="A6:C6"/>
    <mergeCell ref="D6:G6"/>
    <mergeCell ref="H6:K6"/>
    <mergeCell ref="L6:O6"/>
    <mergeCell ref="P6:S6"/>
    <mergeCell ref="L10:M10"/>
    <mergeCell ref="N10:O10"/>
    <mergeCell ref="A9:C9"/>
    <mergeCell ref="D9:E9"/>
    <mergeCell ref="F9:G9"/>
    <mergeCell ref="H9:I9"/>
    <mergeCell ref="J9:K9"/>
    <mergeCell ref="L9:M9"/>
    <mergeCell ref="A10:C10"/>
    <mergeCell ref="D10:E10"/>
    <mergeCell ref="F10:G10"/>
    <mergeCell ref="H10:I10"/>
    <mergeCell ref="J10:K10"/>
    <mergeCell ref="P10:Q10"/>
    <mergeCell ref="R10:S10"/>
    <mergeCell ref="N9:O9"/>
    <mergeCell ref="P9:Q9"/>
    <mergeCell ref="R9:S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2.1</vt:lpstr>
      <vt:lpstr>ตาราง 2.1 (ต่อ2)</vt:lpstr>
      <vt:lpstr>คำนวน</vt:lpstr>
      <vt:lpstr>'ตาราง 2.1 (ต่อ2)'!Print_Area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nsosisaket556</cp:lastModifiedBy>
  <cp:lastPrinted>2015-01-06T12:42:30Z</cp:lastPrinted>
  <dcterms:created xsi:type="dcterms:W3CDTF">1999-10-20T08:39:17Z</dcterms:created>
  <dcterms:modified xsi:type="dcterms:W3CDTF">2015-06-15T18:26:34Z</dcterms:modified>
</cp:coreProperties>
</file>