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360" yWindow="330" windowWidth="9180" windowHeight="4245" firstSheet="1" activeTab="1"/>
  </bookViews>
  <sheets>
    <sheet name="XXXXXX" sheetId="1" state="veryHidden" r:id="rId1"/>
    <sheet name="ตาราง 1.1-46" sheetId="7" r:id="rId2"/>
    <sheet name="ต่อ-47" sheetId="8" r:id="rId3"/>
    <sheet name="คำนวณ" sheetId="9" r:id="rId4"/>
  </sheets>
  <calcPr calcId="152511"/>
</workbook>
</file>

<file path=xl/calcChain.xml><?xml version="1.0" encoding="utf-8"?>
<calcChain xmlns="http://schemas.openxmlformats.org/spreadsheetml/2006/main">
  <c r="E27" i="9" l="1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J4" i="9"/>
  <c r="D2" i="9" l="1"/>
  <c r="G2" i="9" s="1"/>
</calcChain>
</file>

<file path=xl/sharedStrings.xml><?xml version="1.0" encoding="utf-8"?>
<sst xmlns="http://schemas.openxmlformats.org/spreadsheetml/2006/main" count="136" uniqueCount="67">
  <si>
    <t>Total</t>
  </si>
  <si>
    <t>Number</t>
  </si>
  <si>
    <t>รวมทั้งสิ้น</t>
  </si>
  <si>
    <t>จำนวน</t>
  </si>
  <si>
    <t>รวม    Total</t>
  </si>
  <si>
    <t>ขนาดเนื้อที่ถือครองทั้งสิ้น (ไร่)</t>
  </si>
  <si>
    <t xml:space="preserve"> </t>
  </si>
  <si>
    <t xml:space="preserve">Size of total area of holding  (rai)  </t>
  </si>
  <si>
    <t xml:space="preserve">ผู้ถือครองที่จดทะเบียนเกษตรกร </t>
  </si>
  <si>
    <t xml:space="preserve">ผู้ถือครองที่ไม่จดทะเบียนเกษตรกร </t>
  </si>
  <si>
    <t>ตาราง  1.1 (*)   จำนวนผู้ถือครองและเนื้อที่ถือครองทำการเกษตร จำแนกตามการจดทะเบียนเกษตรกร และขนาดเนื้อที่ถือครองทั้งสิ้น รายอำเภอ</t>
  </si>
  <si>
    <t>Table  1.1 (*)   Number and area of holdings by agricultural registration of holder and size of total area of holding and amphoe</t>
  </si>
  <si>
    <t>Agricultural registration of holder</t>
  </si>
  <si>
    <t>Agricultural unregistration of holder</t>
  </si>
  <si>
    <t>เมืองเชียงใหม่</t>
  </si>
  <si>
    <t>Mueang Chiang Mai</t>
  </si>
  <si>
    <t>จอมทอง</t>
  </si>
  <si>
    <t>Chom Thong</t>
  </si>
  <si>
    <t>แม่แจ่ม</t>
  </si>
  <si>
    <t>Mae Cham</t>
  </si>
  <si>
    <t>เชียงดาว</t>
  </si>
  <si>
    <t>Chiang Dao</t>
  </si>
  <si>
    <t>ดอยสะเก็ด</t>
  </si>
  <si>
    <t>Doi Sakate</t>
  </si>
  <si>
    <t>แม่แตง</t>
  </si>
  <si>
    <t>Mae Tang</t>
  </si>
  <si>
    <t>แม่ริม</t>
  </si>
  <si>
    <t>Mae Rim</t>
  </si>
  <si>
    <t>สะเมิง</t>
  </si>
  <si>
    <t>Samoeng</t>
  </si>
  <si>
    <t>ฝาง</t>
  </si>
  <si>
    <t>Fang</t>
  </si>
  <si>
    <t>แม่อาย</t>
  </si>
  <si>
    <t>พร้าว</t>
  </si>
  <si>
    <t>Phrao</t>
  </si>
  <si>
    <t>สันป่าตอง</t>
  </si>
  <si>
    <t>San Pha tong</t>
  </si>
  <si>
    <t>สันกำแพง</t>
  </si>
  <si>
    <t>San kamphaeng</t>
  </si>
  <si>
    <t>สันทราย</t>
  </si>
  <si>
    <t>San Sai</t>
  </si>
  <si>
    <t>หางดง</t>
  </si>
  <si>
    <t>Hang Dong</t>
  </si>
  <si>
    <t>ฮอด</t>
  </si>
  <si>
    <t>Hot</t>
  </si>
  <si>
    <t>ดอยเต่า</t>
  </si>
  <si>
    <t>Doi Tao</t>
  </si>
  <si>
    <t>อมก๋อย</t>
  </si>
  <si>
    <t>Omkoi</t>
  </si>
  <si>
    <t>สารภี</t>
  </si>
  <si>
    <t>Saraphi</t>
  </si>
  <si>
    <t>เวียงแหง</t>
  </si>
  <si>
    <t>Wiang Hang</t>
  </si>
  <si>
    <t>ไชยปราการ</t>
  </si>
  <si>
    <t>Chaiprakan</t>
  </si>
  <si>
    <t>แม่วาง</t>
  </si>
  <si>
    <t>Mae Wang</t>
  </si>
  <si>
    <t>แม่ออน</t>
  </si>
  <si>
    <t>Mae On</t>
  </si>
  <si>
    <t>ดอยหล่อ</t>
  </si>
  <si>
    <t>Doi lo</t>
  </si>
  <si>
    <t>กัลยาณิวัฒนา</t>
  </si>
  <si>
    <t>Kanlayaniwattana</t>
  </si>
  <si>
    <t>Table  1.1 (*)   Number and area of holdings by agricultural registration of holder and size of total area of holding and amphoe (contd.)</t>
  </si>
  <si>
    <t>ตาราง  1.1 (*)   จำนวนผู้ถือครองและเนื้อที่ถือครองทำการเกษตร จำแนกตามการจดทะเบียนเกษตรกร และขนาดเนื้อที่ถือครองทั้งสิ้น รายอำเภอ (ต่อ)</t>
  </si>
  <si>
    <t>Mae Ai</t>
  </si>
  <si>
    <t>จน 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</si>
</sst>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AngsanaUPC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textRotation="180"/>
    </xf>
    <xf numFmtId="3" fontId="3" fillId="0" borderId="0" xfId="0" applyNumberFormat="1" applyFont="1" applyBorder="1" applyAlignment="1">
      <alignment horizontal="right" wrapText="1"/>
    </xf>
    <xf numFmtId="0" fontId="4" fillId="0" borderId="2" xfId="0" applyFont="1" applyBorder="1" applyAlignment="1"/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right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/>
    <xf numFmtId="0" fontId="4" fillId="0" borderId="0" xfId="0" applyFont="1"/>
    <xf numFmtId="0" fontId="3" fillId="0" borderId="2" xfId="1" applyFont="1" applyBorder="1" applyAlignment="1">
      <alignment horizontal="left" wrapText="1"/>
    </xf>
    <xf numFmtId="0" fontId="3" fillId="0" borderId="2" xfId="1" applyFont="1" applyBorder="1"/>
    <xf numFmtId="0" fontId="3" fillId="0" borderId="15" xfId="0" applyFont="1" applyBorder="1"/>
    <xf numFmtId="0" fontId="5" fillId="0" borderId="0" xfId="0" applyFont="1"/>
    <xf numFmtId="187" fontId="0" fillId="0" borderId="0" xfId="0" applyNumberFormat="1"/>
    <xf numFmtId="0" fontId="1" fillId="0" borderId="1" xfId="0" applyFont="1" applyBorder="1"/>
    <xf numFmtId="0" fontId="3" fillId="0" borderId="1" xfId="1" applyFont="1" applyBorder="1"/>
    <xf numFmtId="0" fontId="3" fillId="0" borderId="12" xfId="1" applyFont="1" applyBorder="1"/>
    <xf numFmtId="3" fontId="3" fillId="0" borderId="0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0" fontId="3" fillId="0" borderId="14" xfId="0" applyFont="1" applyBorder="1"/>
    <xf numFmtId="0" fontId="1" fillId="0" borderId="0" xfId="0" applyFont="1" applyBorder="1"/>
    <xf numFmtId="3" fontId="4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3" fontId="0" fillId="0" borderId="0" xfId="0" applyNumberFormat="1"/>
    <xf numFmtId="0" fontId="2" fillId="0" borderId="0" xfId="0" applyFont="1" applyAlignment="1">
      <alignment horizontal="center" textRotation="18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tabSelected="1" zoomScaleNormal="100" workbookViewId="0">
      <selection activeCell="J1" sqref="J1"/>
    </sheetView>
  </sheetViews>
  <sheetFormatPr defaultRowHeight="21" x14ac:dyDescent="0.35"/>
  <cols>
    <col min="1" max="1" width="3.6640625" style="1" customWidth="1"/>
    <col min="2" max="2" width="15.1640625" style="1" customWidth="1"/>
    <col min="3" max="3" width="23.5" style="1" customWidth="1"/>
    <col min="4" max="4" width="20.1640625" style="1" customWidth="1"/>
    <col min="5" max="5" width="11.33203125" style="1" customWidth="1"/>
    <col min="6" max="6" width="26.83203125" style="1" customWidth="1"/>
    <col min="7" max="7" width="12.83203125" style="1" customWidth="1"/>
    <col min="8" max="8" width="26.83203125" style="1" customWidth="1"/>
    <col min="9" max="9" width="12.83203125" style="1" customWidth="1"/>
    <col min="10" max="10" width="5.1640625" style="1" customWidth="1"/>
    <col min="11" max="16384" width="9.33203125" style="1"/>
  </cols>
  <sheetData>
    <row r="1" spans="1:10" x14ac:dyDescent="0.35">
      <c r="J1" s="36"/>
    </row>
    <row r="2" spans="1:10" s="2" customFormat="1" ht="24" customHeight="1" x14ac:dyDescent="0.3">
      <c r="B2" s="17" t="s">
        <v>10</v>
      </c>
    </row>
    <row r="3" spans="1:10" s="2" customFormat="1" ht="24" customHeight="1" x14ac:dyDescent="0.3">
      <c r="B3" s="17" t="s">
        <v>11</v>
      </c>
    </row>
    <row r="4" spans="1:10" s="2" customFormat="1" ht="7.5" customHeight="1" x14ac:dyDescent="0.3">
      <c r="A4" s="5"/>
      <c r="B4" s="5"/>
      <c r="C4" s="5"/>
      <c r="D4" s="5"/>
      <c r="E4" s="5"/>
      <c r="F4" s="5"/>
      <c r="G4" s="5"/>
      <c r="H4" s="5"/>
      <c r="I4" s="5"/>
    </row>
    <row r="5" spans="1:10" s="3" customFormat="1" ht="24.75" customHeight="1" x14ac:dyDescent="0.3">
      <c r="A5" s="47"/>
      <c r="B5" s="47"/>
      <c r="C5" s="48"/>
      <c r="D5" s="49" t="s">
        <v>2</v>
      </c>
      <c r="E5" s="48"/>
      <c r="F5" s="50" t="s">
        <v>8</v>
      </c>
      <c r="G5" s="51"/>
      <c r="H5" s="37" t="s">
        <v>9</v>
      </c>
      <c r="I5" s="38"/>
      <c r="J5" s="4"/>
    </row>
    <row r="6" spans="1:10" s="3" customFormat="1" ht="21.95" customHeight="1" x14ac:dyDescent="0.3">
      <c r="A6" s="39" t="s">
        <v>5</v>
      </c>
      <c r="B6" s="39"/>
      <c r="C6" s="40"/>
      <c r="D6" s="52" t="s">
        <v>0</v>
      </c>
      <c r="E6" s="40"/>
      <c r="F6" s="44" t="s">
        <v>12</v>
      </c>
      <c r="G6" s="45"/>
      <c r="H6" s="53" t="s">
        <v>13</v>
      </c>
      <c r="I6" s="54"/>
      <c r="J6" s="4"/>
    </row>
    <row r="7" spans="1:10" s="3" customFormat="1" ht="24.75" customHeight="1" x14ac:dyDescent="0.3">
      <c r="A7" s="39" t="s">
        <v>7</v>
      </c>
      <c r="B7" s="39"/>
      <c r="C7" s="40"/>
      <c r="D7" s="41" t="s">
        <v>3</v>
      </c>
      <c r="E7" s="42"/>
      <c r="F7" s="52" t="s">
        <v>3</v>
      </c>
      <c r="G7" s="40"/>
      <c r="H7" s="37" t="s">
        <v>3</v>
      </c>
      <c r="I7" s="38"/>
      <c r="J7" s="4"/>
    </row>
    <row r="8" spans="1:10" s="4" customFormat="1" ht="21.95" customHeight="1" x14ac:dyDescent="0.3">
      <c r="A8" s="43" t="s">
        <v>6</v>
      </c>
      <c r="B8" s="43"/>
      <c r="C8" s="43"/>
      <c r="D8" s="44" t="s">
        <v>1</v>
      </c>
      <c r="E8" s="45"/>
      <c r="F8" s="46" t="s">
        <v>1</v>
      </c>
      <c r="G8" s="43"/>
      <c r="H8" s="53" t="s">
        <v>1</v>
      </c>
      <c r="I8" s="54"/>
    </row>
    <row r="9" spans="1:10" s="3" customFormat="1" ht="5.0999999999999996" customHeight="1" x14ac:dyDescent="0.3">
      <c r="A9" s="4"/>
      <c r="B9" s="4"/>
      <c r="C9" s="6"/>
      <c r="D9" s="4"/>
      <c r="E9" s="29"/>
      <c r="F9" s="29"/>
      <c r="G9" s="29"/>
      <c r="H9" s="29"/>
      <c r="I9" s="29"/>
    </row>
    <row r="10" spans="1:10" s="7" customFormat="1" ht="24" customHeight="1" x14ac:dyDescent="0.3">
      <c r="A10" s="12" t="s">
        <v>4</v>
      </c>
      <c r="B10" s="13"/>
      <c r="C10" s="12"/>
      <c r="D10" s="14">
        <v>134625</v>
      </c>
      <c r="E10" s="31"/>
      <c r="F10" s="14">
        <v>78382</v>
      </c>
      <c r="G10" s="14"/>
      <c r="H10" s="14">
        <v>56243</v>
      </c>
      <c r="I10" s="33"/>
    </row>
    <row r="11" spans="1:10" s="9" customFormat="1" ht="24" customHeight="1" x14ac:dyDescent="0.3">
      <c r="A11" s="8"/>
      <c r="B11" s="15" t="s">
        <v>14</v>
      </c>
      <c r="C11" s="18" t="s">
        <v>15</v>
      </c>
      <c r="D11" s="11">
        <v>409</v>
      </c>
      <c r="E11" s="32"/>
      <c r="F11" s="11">
        <v>218</v>
      </c>
      <c r="G11" s="11"/>
      <c r="H11" s="11">
        <v>191</v>
      </c>
      <c r="I11" s="34"/>
    </row>
    <row r="12" spans="1:10" s="9" customFormat="1" ht="24" customHeight="1" x14ac:dyDescent="0.3">
      <c r="A12" s="8"/>
      <c r="B12" s="15" t="s">
        <v>16</v>
      </c>
      <c r="C12" s="18" t="s">
        <v>17</v>
      </c>
      <c r="D12" s="11">
        <v>10270</v>
      </c>
      <c r="E12" s="32"/>
      <c r="F12" s="11">
        <v>6897</v>
      </c>
      <c r="G12" s="11"/>
      <c r="H12" s="11">
        <v>3373</v>
      </c>
      <c r="I12" s="34"/>
    </row>
    <row r="13" spans="1:10" s="9" customFormat="1" ht="24" customHeight="1" x14ac:dyDescent="0.3">
      <c r="A13" s="8"/>
      <c r="B13" s="15" t="s">
        <v>18</v>
      </c>
      <c r="C13" s="18" t="s">
        <v>19</v>
      </c>
      <c r="D13" s="11">
        <v>10468</v>
      </c>
      <c r="E13" s="32"/>
      <c r="F13" s="11">
        <v>8470</v>
      </c>
      <c r="G13" s="11"/>
      <c r="H13" s="11">
        <v>1998</v>
      </c>
      <c r="I13" s="34"/>
    </row>
    <row r="14" spans="1:10" s="9" customFormat="1" ht="24" customHeight="1" x14ac:dyDescent="0.3">
      <c r="A14" s="8"/>
      <c r="B14" s="15" t="s">
        <v>20</v>
      </c>
      <c r="C14" s="18" t="s">
        <v>21</v>
      </c>
      <c r="D14" s="11">
        <v>8047</v>
      </c>
      <c r="E14" s="32"/>
      <c r="F14" s="11">
        <v>3368</v>
      </c>
      <c r="G14" s="11"/>
      <c r="H14" s="11">
        <v>4679</v>
      </c>
      <c r="I14" s="34"/>
    </row>
    <row r="15" spans="1:10" s="9" customFormat="1" ht="24" customHeight="1" x14ac:dyDescent="0.3">
      <c r="A15" s="8"/>
      <c r="B15" s="15" t="s">
        <v>22</v>
      </c>
      <c r="C15" s="18" t="s">
        <v>23</v>
      </c>
      <c r="D15" s="11">
        <v>4280</v>
      </c>
      <c r="E15" s="32"/>
      <c r="F15" s="11">
        <v>3793</v>
      </c>
      <c r="G15" s="11"/>
      <c r="H15" s="11">
        <v>487</v>
      </c>
      <c r="I15" s="34"/>
    </row>
    <row r="16" spans="1:10" ht="24" customHeight="1" x14ac:dyDescent="0.35">
      <c r="B16" s="16" t="s">
        <v>24</v>
      </c>
      <c r="C16" s="19" t="s">
        <v>25</v>
      </c>
      <c r="D16" s="26">
        <v>6208</v>
      </c>
      <c r="E16" s="26"/>
      <c r="F16" s="26">
        <v>3765</v>
      </c>
      <c r="G16" s="26"/>
      <c r="H16" s="26">
        <v>2443</v>
      </c>
      <c r="I16" s="30"/>
    </row>
    <row r="17" spans="2:9" ht="24" customHeight="1" x14ac:dyDescent="0.35">
      <c r="B17" s="16" t="s">
        <v>26</v>
      </c>
      <c r="C17" s="19" t="s">
        <v>27</v>
      </c>
      <c r="D17" s="26">
        <v>3559</v>
      </c>
      <c r="E17" s="26"/>
      <c r="F17" s="26">
        <v>1761</v>
      </c>
      <c r="G17" s="26"/>
      <c r="H17" s="26">
        <v>1798</v>
      </c>
      <c r="I17" s="30"/>
    </row>
    <row r="18" spans="2:9" ht="24" customHeight="1" x14ac:dyDescent="0.35">
      <c r="B18" s="16" t="s">
        <v>28</v>
      </c>
      <c r="C18" s="19" t="s">
        <v>29</v>
      </c>
      <c r="D18" s="26">
        <v>3059</v>
      </c>
      <c r="E18" s="26"/>
      <c r="F18" s="26">
        <v>1985</v>
      </c>
      <c r="G18" s="26"/>
      <c r="H18" s="26">
        <v>1074</v>
      </c>
      <c r="I18" s="30"/>
    </row>
    <row r="19" spans="2:9" ht="24" customHeight="1" x14ac:dyDescent="0.35">
      <c r="B19" s="16" t="s">
        <v>30</v>
      </c>
      <c r="C19" s="19" t="s">
        <v>31</v>
      </c>
      <c r="D19" s="26">
        <v>8758</v>
      </c>
      <c r="E19" s="26"/>
      <c r="F19" s="26">
        <v>4235</v>
      </c>
      <c r="G19" s="26"/>
      <c r="H19" s="26">
        <v>4523</v>
      </c>
      <c r="I19" s="30"/>
    </row>
    <row r="20" spans="2:9" ht="24" customHeight="1" x14ac:dyDescent="0.35">
      <c r="B20" s="16" t="s">
        <v>32</v>
      </c>
      <c r="C20" s="19" t="s">
        <v>65</v>
      </c>
      <c r="D20" s="26">
        <v>5929</v>
      </c>
      <c r="E20" s="26"/>
      <c r="F20" s="26">
        <v>3436</v>
      </c>
      <c r="G20" s="26"/>
      <c r="H20" s="26">
        <v>2493</v>
      </c>
      <c r="I20" s="30"/>
    </row>
    <row r="21" spans="2:9" ht="24" customHeight="1" x14ac:dyDescent="0.35">
      <c r="B21" s="16" t="s">
        <v>33</v>
      </c>
      <c r="C21" s="19" t="s">
        <v>34</v>
      </c>
      <c r="D21" s="26">
        <v>7791</v>
      </c>
      <c r="E21" s="26"/>
      <c r="F21" s="26">
        <v>5751</v>
      </c>
      <c r="G21" s="26"/>
      <c r="H21" s="26">
        <v>2040</v>
      </c>
      <c r="I21" s="30"/>
    </row>
  </sheetData>
  <mergeCells count="16">
    <mergeCell ref="H5:I5"/>
    <mergeCell ref="A7:C7"/>
    <mergeCell ref="D7:E7"/>
    <mergeCell ref="A8:C8"/>
    <mergeCell ref="D8:E8"/>
    <mergeCell ref="F8:G8"/>
    <mergeCell ref="A5:C5"/>
    <mergeCell ref="D5:E5"/>
    <mergeCell ref="F5:G5"/>
    <mergeCell ref="A6:C6"/>
    <mergeCell ref="D6:E6"/>
    <mergeCell ref="F7:G7"/>
    <mergeCell ref="H7:I7"/>
    <mergeCell ref="H8:I8"/>
    <mergeCell ref="F6:G6"/>
    <mergeCell ref="H6:I6"/>
  </mergeCells>
  <pageMargins left="0.51181102362204722" right="0.51181102362204722" top="0.59055118110236227" bottom="0.51181102362204722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"/>
  <sheetViews>
    <sheetView topLeftCell="D9" workbookViewId="0">
      <selection activeCell="J24" sqref="J24"/>
    </sheetView>
  </sheetViews>
  <sheetFormatPr defaultRowHeight="21" x14ac:dyDescent="0.35"/>
  <cols>
    <col min="1" max="1" width="3.6640625" style="1" customWidth="1"/>
    <col min="2" max="2" width="15.1640625" style="1" customWidth="1"/>
    <col min="3" max="3" width="23.5" style="1" customWidth="1"/>
    <col min="4" max="4" width="20.1640625" style="1" customWidth="1"/>
    <col min="5" max="5" width="11.33203125" style="1" customWidth="1"/>
    <col min="6" max="6" width="26.83203125" style="1" customWidth="1"/>
    <col min="7" max="7" width="12.83203125" style="1" customWidth="1"/>
    <col min="8" max="8" width="26.83203125" style="1" customWidth="1"/>
    <col min="9" max="9" width="12.83203125" style="1" customWidth="1"/>
    <col min="10" max="10" width="5.1640625" style="1" customWidth="1"/>
    <col min="11" max="16384" width="9.33203125" style="1"/>
  </cols>
  <sheetData>
    <row r="1" spans="1:10" x14ac:dyDescent="0.35">
      <c r="J1" s="10"/>
    </row>
    <row r="2" spans="1:10" s="2" customFormat="1" ht="24" customHeight="1" x14ac:dyDescent="0.3">
      <c r="B2" s="17" t="s">
        <v>64</v>
      </c>
    </row>
    <row r="3" spans="1:10" s="2" customFormat="1" ht="24" customHeight="1" x14ac:dyDescent="0.3">
      <c r="B3" s="17" t="s">
        <v>63</v>
      </c>
    </row>
    <row r="4" spans="1:10" s="2" customFormat="1" ht="7.5" customHeight="1" x14ac:dyDescent="0.3">
      <c r="A4" s="5"/>
      <c r="B4" s="5"/>
      <c r="C4" s="5"/>
      <c r="D4" s="5"/>
      <c r="E4" s="5"/>
      <c r="F4" s="5"/>
      <c r="G4" s="5"/>
      <c r="H4" s="5"/>
      <c r="I4" s="5"/>
    </row>
    <row r="5" spans="1:10" s="3" customFormat="1" ht="24.75" customHeight="1" x14ac:dyDescent="0.3">
      <c r="A5" s="47"/>
      <c r="B5" s="47"/>
      <c r="C5" s="48"/>
      <c r="D5" s="49" t="s">
        <v>2</v>
      </c>
      <c r="E5" s="48"/>
      <c r="F5" s="50" t="s">
        <v>8</v>
      </c>
      <c r="G5" s="51"/>
      <c r="H5" s="37" t="s">
        <v>9</v>
      </c>
      <c r="I5" s="38"/>
      <c r="J5" s="4"/>
    </row>
    <row r="6" spans="1:10" s="3" customFormat="1" ht="21.95" customHeight="1" x14ac:dyDescent="0.3">
      <c r="A6" s="39" t="s">
        <v>5</v>
      </c>
      <c r="B6" s="39"/>
      <c r="C6" s="40"/>
      <c r="D6" s="52" t="s">
        <v>0</v>
      </c>
      <c r="E6" s="40"/>
      <c r="F6" s="44" t="s">
        <v>12</v>
      </c>
      <c r="G6" s="45"/>
      <c r="H6" s="53" t="s">
        <v>13</v>
      </c>
      <c r="I6" s="54"/>
      <c r="J6" s="4"/>
    </row>
    <row r="7" spans="1:10" s="3" customFormat="1" ht="24.75" customHeight="1" x14ac:dyDescent="0.3">
      <c r="A7" s="39" t="s">
        <v>7</v>
      </c>
      <c r="B7" s="39"/>
      <c r="C7" s="40"/>
      <c r="D7" s="41" t="s">
        <v>3</v>
      </c>
      <c r="E7" s="42"/>
      <c r="F7" s="52" t="s">
        <v>3</v>
      </c>
      <c r="G7" s="40"/>
      <c r="H7" s="37" t="s">
        <v>3</v>
      </c>
      <c r="I7" s="38"/>
      <c r="J7" s="4"/>
    </row>
    <row r="8" spans="1:10" s="4" customFormat="1" ht="21.95" customHeight="1" x14ac:dyDescent="0.3">
      <c r="A8" s="43" t="s">
        <v>6</v>
      </c>
      <c r="B8" s="43"/>
      <c r="C8" s="43"/>
      <c r="D8" s="44" t="s">
        <v>1</v>
      </c>
      <c r="E8" s="45"/>
      <c r="F8" s="46" t="s">
        <v>1</v>
      </c>
      <c r="G8" s="43"/>
      <c r="H8" s="53" t="s">
        <v>1</v>
      </c>
      <c r="I8" s="54"/>
    </row>
    <row r="9" spans="1:10" s="3" customFormat="1" ht="5.0999999999999996" customHeight="1" x14ac:dyDescent="0.3">
      <c r="A9" s="4"/>
      <c r="B9" s="4"/>
      <c r="C9" s="20"/>
      <c r="D9" s="4"/>
      <c r="E9" s="29"/>
      <c r="F9" s="29"/>
      <c r="G9" s="29"/>
      <c r="H9" s="29"/>
      <c r="I9" s="29"/>
    </row>
    <row r="10" spans="1:10" ht="24" customHeight="1" x14ac:dyDescent="0.35">
      <c r="B10" s="16" t="s">
        <v>35</v>
      </c>
      <c r="C10" s="19" t="s">
        <v>36</v>
      </c>
      <c r="D10" s="26">
        <v>6680</v>
      </c>
      <c r="E10" s="26"/>
      <c r="F10" s="26">
        <v>4266</v>
      </c>
      <c r="G10" s="26"/>
      <c r="H10" s="26">
        <v>2414</v>
      </c>
      <c r="I10" s="30"/>
    </row>
    <row r="11" spans="1:10" ht="24" customHeight="1" x14ac:dyDescent="0.35">
      <c r="B11" s="16" t="s">
        <v>37</v>
      </c>
      <c r="C11" s="19" t="s">
        <v>38</v>
      </c>
      <c r="D11" s="26">
        <v>3919</v>
      </c>
      <c r="E11" s="26"/>
      <c r="F11" s="26">
        <v>3076</v>
      </c>
      <c r="G11" s="26"/>
      <c r="H11" s="26">
        <v>843</v>
      </c>
      <c r="I11" s="30"/>
    </row>
    <row r="12" spans="1:10" x14ac:dyDescent="0.35">
      <c r="B12" s="16" t="s">
        <v>39</v>
      </c>
      <c r="C12" s="19" t="s">
        <v>40</v>
      </c>
      <c r="D12" s="26">
        <v>3601</v>
      </c>
      <c r="E12" s="26"/>
      <c r="F12" s="26">
        <v>2465</v>
      </c>
      <c r="G12" s="26"/>
      <c r="H12" s="26">
        <v>1136</v>
      </c>
      <c r="I12" s="30"/>
    </row>
    <row r="13" spans="1:10" x14ac:dyDescent="0.35">
      <c r="B13" s="16" t="s">
        <v>41</v>
      </c>
      <c r="C13" s="19" t="s">
        <v>42</v>
      </c>
      <c r="D13" s="26">
        <v>3568</v>
      </c>
      <c r="E13" s="26"/>
      <c r="F13" s="26">
        <v>2189</v>
      </c>
      <c r="G13" s="26"/>
      <c r="H13" s="26">
        <v>1379</v>
      </c>
      <c r="I13" s="30"/>
    </row>
    <row r="14" spans="1:10" x14ac:dyDescent="0.35">
      <c r="B14" s="16" t="s">
        <v>43</v>
      </c>
      <c r="C14" s="19" t="s">
        <v>44</v>
      </c>
      <c r="D14" s="26">
        <v>6848</v>
      </c>
      <c r="E14" s="26"/>
      <c r="F14" s="26">
        <v>4587</v>
      </c>
      <c r="G14" s="26"/>
      <c r="H14" s="26">
        <v>2261</v>
      </c>
      <c r="I14" s="30"/>
    </row>
    <row r="15" spans="1:10" x14ac:dyDescent="0.35">
      <c r="B15" s="16" t="s">
        <v>45</v>
      </c>
      <c r="C15" s="19" t="s">
        <v>46</v>
      </c>
      <c r="D15" s="26">
        <v>4996</v>
      </c>
      <c r="E15" s="26"/>
      <c r="F15" s="26">
        <v>2465</v>
      </c>
      <c r="G15" s="26"/>
      <c r="H15" s="26">
        <v>2531</v>
      </c>
      <c r="I15" s="30"/>
    </row>
    <row r="16" spans="1:10" x14ac:dyDescent="0.35">
      <c r="B16" s="16" t="s">
        <v>47</v>
      </c>
      <c r="C16" s="19" t="s">
        <v>48</v>
      </c>
      <c r="D16" s="26">
        <v>7917</v>
      </c>
      <c r="E16" s="26"/>
      <c r="F16" s="26">
        <v>1671</v>
      </c>
      <c r="G16" s="26"/>
      <c r="H16" s="26">
        <v>6246</v>
      </c>
      <c r="I16" s="30"/>
    </row>
    <row r="17" spans="1:10" x14ac:dyDescent="0.35">
      <c r="B17" s="16" t="s">
        <v>49</v>
      </c>
      <c r="C17" s="19" t="s">
        <v>50</v>
      </c>
      <c r="D17" s="26">
        <v>5735</v>
      </c>
      <c r="E17" s="26"/>
      <c r="F17" s="26">
        <v>2094</v>
      </c>
      <c r="G17" s="26"/>
      <c r="H17" s="26">
        <v>3641</v>
      </c>
      <c r="I17" s="30"/>
    </row>
    <row r="18" spans="1:10" x14ac:dyDescent="0.35">
      <c r="B18" s="16" t="s">
        <v>51</v>
      </c>
      <c r="C18" s="19" t="s">
        <v>52</v>
      </c>
      <c r="D18" s="26">
        <v>2339</v>
      </c>
      <c r="E18" s="26"/>
      <c r="F18" s="26">
        <v>860</v>
      </c>
      <c r="G18" s="26"/>
      <c r="H18" s="26">
        <v>1479</v>
      </c>
      <c r="I18" s="30"/>
    </row>
    <row r="19" spans="1:10" x14ac:dyDescent="0.35">
      <c r="B19" s="16" t="s">
        <v>53</v>
      </c>
      <c r="C19" s="19" t="s">
        <v>54</v>
      </c>
      <c r="D19" s="27">
        <v>5989</v>
      </c>
      <c r="E19" s="26"/>
      <c r="F19" s="26">
        <v>2349</v>
      </c>
      <c r="G19" s="26"/>
      <c r="H19" s="26">
        <v>3640</v>
      </c>
      <c r="I19" s="30"/>
    </row>
    <row r="20" spans="1:10" x14ac:dyDescent="0.35">
      <c r="B20" s="16" t="s">
        <v>55</v>
      </c>
      <c r="C20" s="19" t="s">
        <v>56</v>
      </c>
      <c r="D20" s="27">
        <v>4658</v>
      </c>
      <c r="E20" s="26"/>
      <c r="F20" s="26">
        <v>3774</v>
      </c>
      <c r="G20" s="26"/>
      <c r="H20" s="26">
        <v>884</v>
      </c>
      <c r="I20" s="30"/>
    </row>
    <row r="21" spans="1:10" x14ac:dyDescent="0.35">
      <c r="B21" s="16" t="s">
        <v>57</v>
      </c>
      <c r="C21" s="19" t="s">
        <v>58</v>
      </c>
      <c r="D21" s="27">
        <v>2676</v>
      </c>
      <c r="E21" s="26"/>
      <c r="F21" s="26">
        <v>1163</v>
      </c>
      <c r="G21" s="26"/>
      <c r="H21" s="26">
        <v>1513</v>
      </c>
      <c r="I21" s="30"/>
    </row>
    <row r="22" spans="1:10" x14ac:dyDescent="0.35">
      <c r="B22" s="16" t="s">
        <v>59</v>
      </c>
      <c r="C22" s="19" t="s">
        <v>60</v>
      </c>
      <c r="D22" s="27">
        <v>5025</v>
      </c>
      <c r="E22" s="26"/>
      <c r="F22" s="26">
        <v>3135</v>
      </c>
      <c r="G22" s="26"/>
      <c r="H22" s="26">
        <v>1890</v>
      </c>
      <c r="I22" s="30"/>
    </row>
    <row r="23" spans="1:10" x14ac:dyDescent="0.35">
      <c r="A23" s="23"/>
      <c r="B23" s="24" t="s">
        <v>61</v>
      </c>
      <c r="C23" s="25" t="s">
        <v>62</v>
      </c>
      <c r="D23" s="28">
        <v>1896</v>
      </c>
      <c r="E23" s="28"/>
      <c r="F23" s="28">
        <v>609</v>
      </c>
      <c r="G23" s="28"/>
      <c r="H23" s="28">
        <v>1287</v>
      </c>
      <c r="I23" s="23"/>
    </row>
    <row r="24" spans="1:10" x14ac:dyDescent="0.35">
      <c r="J24" s="36"/>
    </row>
  </sheetData>
  <mergeCells count="16">
    <mergeCell ref="A7:C7"/>
    <mergeCell ref="D7:E7"/>
    <mergeCell ref="F7:G7"/>
    <mergeCell ref="H7:I7"/>
    <mergeCell ref="A8:C8"/>
    <mergeCell ref="D8:E8"/>
    <mergeCell ref="F8:G8"/>
    <mergeCell ref="H8:I8"/>
    <mergeCell ref="A5:C5"/>
    <mergeCell ref="D5:E5"/>
    <mergeCell ref="F5:G5"/>
    <mergeCell ref="H5:I5"/>
    <mergeCell ref="A6:C6"/>
    <mergeCell ref="D6:E6"/>
    <mergeCell ref="F6:G6"/>
    <mergeCell ref="H6:I6"/>
  </mergeCells>
  <pageMargins left="0.51181102362204722" right="0.51181102362204722" top="0.59055118110236227" bottom="0.51181102362204722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9" workbookViewId="0">
      <selection activeCell="I26" sqref="I26"/>
    </sheetView>
  </sheetViews>
  <sheetFormatPr defaultRowHeight="21" x14ac:dyDescent="0.45"/>
  <cols>
    <col min="2" max="2" width="17.33203125" customWidth="1"/>
    <col min="3" max="4" width="17.1640625" customWidth="1"/>
  </cols>
  <sheetData>
    <row r="1" spans="1:10" x14ac:dyDescent="0.45">
      <c r="E1" s="21" t="s">
        <v>66</v>
      </c>
    </row>
    <row r="2" spans="1:10" x14ac:dyDescent="0.45">
      <c r="D2" s="35">
        <f>SUM(D3:D27)</f>
        <v>134625</v>
      </c>
      <c r="E2">
        <v>692943</v>
      </c>
      <c r="G2" s="22">
        <f>D2*100/$E$2</f>
        <v>19.428004900836001</v>
      </c>
    </row>
    <row r="3" spans="1:10" x14ac:dyDescent="0.45">
      <c r="A3">
        <v>1</v>
      </c>
      <c r="B3" t="s">
        <v>14</v>
      </c>
      <c r="C3" t="s">
        <v>15</v>
      </c>
      <c r="D3" s="35">
        <v>409</v>
      </c>
      <c r="E3" s="22">
        <f>D3*100/$D$2</f>
        <v>0.30380687093779019</v>
      </c>
    </row>
    <row r="4" spans="1:10" x14ac:dyDescent="0.45">
      <c r="A4">
        <v>2</v>
      </c>
      <c r="B4" t="s">
        <v>16</v>
      </c>
      <c r="C4" t="s">
        <v>17</v>
      </c>
      <c r="D4" s="35">
        <v>10270</v>
      </c>
      <c r="E4" s="22">
        <f t="shared" ref="E4:E27" si="0">D4*100/$D$2</f>
        <v>7.6285979572887648</v>
      </c>
      <c r="H4">
        <v>22399</v>
      </c>
      <c r="I4">
        <v>7455</v>
      </c>
      <c r="J4">
        <f>I4*100/H4</f>
        <v>33.282735836421267</v>
      </c>
    </row>
    <row r="5" spans="1:10" x14ac:dyDescent="0.45">
      <c r="A5">
        <v>3</v>
      </c>
      <c r="B5" t="s">
        <v>18</v>
      </c>
      <c r="C5" t="s">
        <v>19</v>
      </c>
      <c r="D5" s="35">
        <v>10468</v>
      </c>
      <c r="E5" s="22">
        <f t="shared" si="0"/>
        <v>7.7756731662024139</v>
      </c>
    </row>
    <row r="6" spans="1:10" x14ac:dyDescent="0.45">
      <c r="A6">
        <v>4</v>
      </c>
      <c r="B6" t="s">
        <v>20</v>
      </c>
      <c r="C6" t="s">
        <v>21</v>
      </c>
      <c r="D6" s="35">
        <v>8047</v>
      </c>
      <c r="E6" s="22">
        <f t="shared" si="0"/>
        <v>5.9773444753946148</v>
      </c>
    </row>
    <row r="7" spans="1:10" x14ac:dyDescent="0.45">
      <c r="A7">
        <v>5</v>
      </c>
      <c r="B7" t="s">
        <v>22</v>
      </c>
      <c r="C7" t="s">
        <v>23</v>
      </c>
      <c r="D7" s="35">
        <v>4280</v>
      </c>
      <c r="E7" s="22">
        <f t="shared" si="0"/>
        <v>3.179201485608171</v>
      </c>
    </row>
    <row r="8" spans="1:10" x14ac:dyDescent="0.45">
      <c r="A8">
        <v>6</v>
      </c>
      <c r="B8" t="s">
        <v>24</v>
      </c>
      <c r="C8" t="s">
        <v>25</v>
      </c>
      <c r="D8" s="35">
        <v>6208</v>
      </c>
      <c r="E8" s="22">
        <f t="shared" si="0"/>
        <v>4.6113277623026923</v>
      </c>
    </row>
    <row r="9" spans="1:10" x14ac:dyDescent="0.45">
      <c r="A9">
        <v>7</v>
      </c>
      <c r="B9" t="s">
        <v>26</v>
      </c>
      <c r="C9" t="s">
        <v>27</v>
      </c>
      <c r="D9" s="35">
        <v>3559</v>
      </c>
      <c r="E9" s="22">
        <f t="shared" si="0"/>
        <v>2.6436397400185703</v>
      </c>
    </row>
    <row r="10" spans="1:10" x14ac:dyDescent="0.45">
      <c r="A10">
        <v>8</v>
      </c>
      <c r="B10" t="s">
        <v>28</v>
      </c>
      <c r="C10" t="s">
        <v>29</v>
      </c>
      <c r="D10" s="35">
        <v>3059</v>
      </c>
      <c r="E10" s="22">
        <f t="shared" si="0"/>
        <v>2.272237697307335</v>
      </c>
    </row>
    <row r="11" spans="1:10" x14ac:dyDescent="0.45">
      <c r="A11">
        <v>9</v>
      </c>
      <c r="B11" t="s">
        <v>30</v>
      </c>
      <c r="C11" t="s">
        <v>31</v>
      </c>
      <c r="D11" s="35">
        <v>8758</v>
      </c>
      <c r="E11" s="22">
        <f t="shared" si="0"/>
        <v>6.505478180129991</v>
      </c>
    </row>
    <row r="12" spans="1:10" x14ac:dyDescent="0.45">
      <c r="A12">
        <v>10</v>
      </c>
      <c r="B12" t="s">
        <v>32</v>
      </c>
      <c r="C12" t="s">
        <v>65</v>
      </c>
      <c r="D12" s="35">
        <v>5929</v>
      </c>
      <c r="E12" s="22">
        <f t="shared" si="0"/>
        <v>4.4040854224698238</v>
      </c>
    </row>
    <row r="13" spans="1:10" x14ac:dyDescent="0.45">
      <c r="A13">
        <v>11</v>
      </c>
      <c r="B13" t="s">
        <v>33</v>
      </c>
      <c r="C13" t="s">
        <v>34</v>
      </c>
      <c r="D13" s="35">
        <v>7791</v>
      </c>
      <c r="E13" s="22">
        <f t="shared" si="0"/>
        <v>5.7871866295264622</v>
      </c>
    </row>
    <row r="14" spans="1:10" x14ac:dyDescent="0.45">
      <c r="A14">
        <v>12</v>
      </c>
      <c r="B14" t="s">
        <v>35</v>
      </c>
      <c r="C14" t="s">
        <v>36</v>
      </c>
      <c r="D14" s="35">
        <v>6680</v>
      </c>
      <c r="E14" s="22">
        <f t="shared" si="0"/>
        <v>4.9619312906220987</v>
      </c>
    </row>
    <row r="15" spans="1:10" x14ac:dyDescent="0.45">
      <c r="A15">
        <v>13</v>
      </c>
      <c r="B15" t="s">
        <v>37</v>
      </c>
      <c r="C15" t="s">
        <v>38</v>
      </c>
      <c r="D15" s="35">
        <v>3919</v>
      </c>
      <c r="E15" s="22">
        <f t="shared" si="0"/>
        <v>2.9110492107706594</v>
      </c>
    </row>
    <row r="16" spans="1:10" x14ac:dyDescent="0.45">
      <c r="A16">
        <v>14</v>
      </c>
      <c r="B16" t="s">
        <v>39</v>
      </c>
      <c r="C16" t="s">
        <v>40</v>
      </c>
      <c r="D16" s="35">
        <v>3601</v>
      </c>
      <c r="E16" s="22">
        <f t="shared" si="0"/>
        <v>2.6748375116063139</v>
      </c>
    </row>
    <row r="17" spans="1:5" x14ac:dyDescent="0.45">
      <c r="A17">
        <v>15</v>
      </c>
      <c r="B17" t="s">
        <v>41</v>
      </c>
      <c r="C17" t="s">
        <v>42</v>
      </c>
      <c r="D17" s="35">
        <v>3568</v>
      </c>
      <c r="E17" s="22">
        <f t="shared" si="0"/>
        <v>2.6503249767873722</v>
      </c>
    </row>
    <row r="18" spans="1:5" x14ac:dyDescent="0.45">
      <c r="A18">
        <v>16</v>
      </c>
      <c r="B18" t="s">
        <v>43</v>
      </c>
      <c r="C18" t="s">
        <v>44</v>
      </c>
      <c r="D18" s="35">
        <v>6848</v>
      </c>
      <c r="E18" s="22">
        <f t="shared" si="0"/>
        <v>5.0867223769730732</v>
      </c>
    </row>
    <row r="19" spans="1:5" x14ac:dyDescent="0.45">
      <c r="A19">
        <v>17</v>
      </c>
      <c r="B19" t="s">
        <v>45</v>
      </c>
      <c r="C19" t="s">
        <v>46</v>
      </c>
      <c r="D19" s="35">
        <v>4996</v>
      </c>
      <c r="E19" s="22">
        <f t="shared" si="0"/>
        <v>3.7110492107706592</v>
      </c>
    </row>
    <row r="20" spans="1:5" x14ac:dyDescent="0.45">
      <c r="A20">
        <v>18</v>
      </c>
      <c r="B20" t="s">
        <v>47</v>
      </c>
      <c r="C20" t="s">
        <v>48</v>
      </c>
      <c r="D20" s="35">
        <v>7917</v>
      </c>
      <c r="E20" s="22">
        <f t="shared" si="0"/>
        <v>5.880779944289694</v>
      </c>
    </row>
    <row r="21" spans="1:5" x14ac:dyDescent="0.45">
      <c r="A21">
        <v>19</v>
      </c>
      <c r="B21" t="s">
        <v>49</v>
      </c>
      <c r="C21" t="s">
        <v>50</v>
      </c>
      <c r="D21" s="35">
        <v>5735</v>
      </c>
      <c r="E21" s="22">
        <f t="shared" si="0"/>
        <v>4.2599814298978647</v>
      </c>
    </row>
    <row r="22" spans="1:5" x14ac:dyDescent="0.45">
      <c r="A22">
        <v>20</v>
      </c>
      <c r="B22" t="s">
        <v>51</v>
      </c>
      <c r="C22" t="s">
        <v>52</v>
      </c>
      <c r="D22" s="35">
        <v>2339</v>
      </c>
      <c r="E22" s="22">
        <f t="shared" si="0"/>
        <v>1.7374187558031569</v>
      </c>
    </row>
    <row r="23" spans="1:5" x14ac:dyDescent="0.45">
      <c r="A23">
        <v>21</v>
      </c>
      <c r="B23" t="s">
        <v>53</v>
      </c>
      <c r="C23" t="s">
        <v>54</v>
      </c>
      <c r="D23" s="35">
        <v>5989</v>
      </c>
      <c r="E23" s="22">
        <f t="shared" si="0"/>
        <v>4.4486536675951713</v>
      </c>
    </row>
    <row r="24" spans="1:5" x14ac:dyDescent="0.45">
      <c r="A24">
        <v>22</v>
      </c>
      <c r="B24" t="s">
        <v>55</v>
      </c>
      <c r="C24" t="s">
        <v>56</v>
      </c>
      <c r="D24" s="35">
        <v>4658</v>
      </c>
      <c r="E24" s="22">
        <f t="shared" si="0"/>
        <v>3.4599814298978644</v>
      </c>
    </row>
    <row r="25" spans="1:5" x14ac:dyDescent="0.45">
      <c r="A25">
        <v>23</v>
      </c>
      <c r="B25" t="s">
        <v>57</v>
      </c>
      <c r="C25" t="s">
        <v>58</v>
      </c>
      <c r="D25" s="35">
        <v>2676</v>
      </c>
      <c r="E25" s="22">
        <f t="shared" si="0"/>
        <v>1.9877437325905292</v>
      </c>
    </row>
    <row r="26" spans="1:5" x14ac:dyDescent="0.45">
      <c r="A26">
        <v>24</v>
      </c>
      <c r="B26" t="s">
        <v>59</v>
      </c>
      <c r="C26" t="s">
        <v>60</v>
      </c>
      <c r="D26" s="35">
        <v>5025</v>
      </c>
      <c r="E26" s="22">
        <f t="shared" si="0"/>
        <v>3.7325905292479109</v>
      </c>
    </row>
    <row r="27" spans="1:5" x14ac:dyDescent="0.45">
      <c r="A27">
        <v>25</v>
      </c>
      <c r="B27" t="s">
        <v>61</v>
      </c>
      <c r="C27" t="s">
        <v>62</v>
      </c>
      <c r="D27" s="35">
        <v>1896</v>
      </c>
      <c r="E27" s="22">
        <f t="shared" si="0"/>
        <v>1.4083565459610028</v>
      </c>
    </row>
  </sheetData>
  <sortState ref="A3:D27">
    <sortCondition ref="A3:A27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1.1-46</vt:lpstr>
      <vt:lpstr>ต่อ-47</vt:lpstr>
      <vt:lpstr>คำนวณ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nong</cp:lastModifiedBy>
  <cp:lastPrinted>2015-01-11T01:41:36Z</cp:lastPrinted>
  <dcterms:created xsi:type="dcterms:W3CDTF">1999-10-20T08:39:17Z</dcterms:created>
  <dcterms:modified xsi:type="dcterms:W3CDTF">2015-02-05T07:10:35Z</dcterms:modified>
</cp:coreProperties>
</file>