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-15" windowWidth="10020" windowHeight="8055" firstSheet="1" activeTab="1"/>
  </bookViews>
  <sheets>
    <sheet name="XXXXXX" sheetId="1" state="veryHidden" r:id="rId1"/>
    <sheet name="ตาราง 2.1" sheetId="2" r:id="rId2"/>
    <sheet name="ตาราง 2.1(ต่อ2)" sheetId="3" r:id="rId3"/>
  </sheets>
  <calcPr calcId="144525"/>
</workbook>
</file>

<file path=xl/calcChain.xml><?xml version="1.0" encoding="utf-8"?>
<calcChain xmlns="http://schemas.openxmlformats.org/spreadsheetml/2006/main">
  <c r="R11" i="3" l="1"/>
  <c r="P11" i="3"/>
  <c r="H11" i="3" l="1"/>
  <c r="L11" i="3"/>
  <c r="N11" i="3"/>
  <c r="D11" i="3"/>
  <c r="H9" i="2"/>
  <c r="L9" i="2"/>
  <c r="P9" i="2"/>
  <c r="R9" i="2"/>
  <c r="E9" i="2"/>
  <c r="F9" i="2"/>
  <c r="D9" i="2"/>
</calcChain>
</file>

<file path=xl/sharedStrings.xml><?xml version="1.0" encoding="utf-8"?>
<sst xmlns="http://schemas.openxmlformats.org/spreadsheetml/2006/main" count="108" uniqueCount="53">
  <si>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</si>
  <si>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</si>
  <si>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</si>
  <si>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</si>
  <si>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</si>
  <si>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</si>
  <si>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</si>
  <si>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</si>
  <si>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</si>
  <si>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</si>
  <si>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</si>
  <si>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</si>
  <si>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</si>
  <si>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</si>
  <si>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</si>
  <si>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</si>
  <si>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>-</t>
  </si>
  <si>
    <t>อำเภอ</t>
  </si>
  <si>
    <t>Amphoe</t>
  </si>
  <si>
    <t>รวม   Total</t>
  </si>
  <si>
    <t>Area  :  Rai</t>
  </si>
  <si>
    <t>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</si>
  <si>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</si>
  <si>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</si>
  <si>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   Cultivating crops  </t>
  </si>
  <si>
    <t xml:space="preserve">Freshwater culture  </t>
  </si>
  <si>
    <t xml:space="preserve">freshwater culture </t>
  </si>
  <si>
    <t xml:space="preserve"> freshwater culture</t>
  </si>
  <si>
    <t>เมืองสระแก้ว</t>
  </si>
  <si>
    <t>Mueang Sa Kaeo</t>
  </si>
  <si>
    <t>คลองหาด</t>
  </si>
  <si>
    <t>Khlong Hat</t>
  </si>
  <si>
    <t>ตาพระยา</t>
  </si>
  <si>
    <t>Ta Phraya</t>
  </si>
  <si>
    <t>วังน้ำเย็น</t>
  </si>
  <si>
    <t>Wang Nam Yen</t>
  </si>
  <si>
    <t>วัฒนานคร</t>
  </si>
  <si>
    <t>Wattana Nakhon</t>
  </si>
  <si>
    <t>อรัญประเทศ</t>
  </si>
  <si>
    <t>Aranyaprathet</t>
  </si>
  <si>
    <t>เขาฉกรรจ์</t>
  </si>
  <si>
    <t>Khao Chakan</t>
  </si>
  <si>
    <t>โคกสูง</t>
  </si>
  <si>
    <t>Khok Sung</t>
  </si>
  <si>
    <t>วังสมบูรณ์</t>
  </si>
  <si>
    <t>Wang Sombun</t>
  </si>
  <si>
    <t>ตาราง  2.1 (*)   จำนวนผู้ถือครองและเนื้อที่ถือครองทำการเกษตร จำแนกตามลักษณะการดำเนินงานและขนาดเนื้อที่ถือครองทั้งสิ้น รายอำเภอ</t>
  </si>
  <si>
    <t>Table  2.1 (*)   Number and area of holdings by activity of holding and size of total area of holding and amphoe</t>
  </si>
  <si>
    <t xml:space="preserve">ตาราง  2.1 (*)   จำนวนผู้ถือครองและเนื้อที่ถือครองทำการเกษตร จำแนกตามลักษณะการดำเนินงานและขนาดเนื้อที่ถือครองทั้งสิ้น รายอำเภอ (ต่อ) </t>
  </si>
  <si>
    <t>Table  2.1 (*)   Number and area of holdings by activity of holding and size of total area of holding and amphoe (Contd.)</t>
  </si>
  <si>
    <t>เพาะปลูกพืช  เลี้ยงปศุสัตว์ และ</t>
  </si>
  <si>
    <t>Cultivating crops,  rearing livestock</t>
  </si>
  <si>
    <t xml:space="preserve"> and freshwater culture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</si>
</sst>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7" x14ac:knownFonts="1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11" xfId="0" applyFont="1" applyFill="1" applyBorder="1"/>
    <xf numFmtId="0" fontId="4" fillId="0" borderId="6" xfId="0" applyFont="1" applyFill="1" applyBorder="1" applyAlignment="1">
      <alignment horizontal="right"/>
    </xf>
    <xf numFmtId="165" fontId="6" fillId="0" borderId="0" xfId="1" applyNumberFormat="1" applyFont="1" applyFill="1" applyBorder="1"/>
    <xf numFmtId="0" fontId="2" fillId="0" borderId="0" xfId="0" applyFont="1" applyBorder="1"/>
    <xf numFmtId="0" fontId="2" fillId="0" borderId="0" xfId="0" applyFont="1"/>
    <xf numFmtId="0" fontId="2" fillId="0" borderId="10" xfId="0" applyFont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0" xfId="0" applyFont="1" applyAlignment="1">
      <alignment horizontal="center" textRotation="180"/>
    </xf>
    <xf numFmtId="165" fontId="2" fillId="0" borderId="0" xfId="1" applyNumberFormat="1" applyFont="1"/>
    <xf numFmtId="0" fontId="2" fillId="0" borderId="19" xfId="0" applyFont="1" applyFill="1" applyBorder="1"/>
    <xf numFmtId="0" fontId="2" fillId="0" borderId="20" xfId="0" applyFont="1" applyFill="1" applyBorder="1"/>
    <xf numFmtId="0" fontId="2" fillId="0" borderId="6" xfId="0" applyFont="1" applyBorder="1"/>
    <xf numFmtId="0" fontId="2" fillId="0" borderId="11" xfId="0" applyFont="1" applyBorder="1"/>
    <xf numFmtId="0" fontId="2" fillId="0" borderId="24" xfId="0" applyFont="1" applyBorder="1"/>
    <xf numFmtId="0" fontId="2" fillId="0" borderId="20" xfId="0" applyFont="1" applyFill="1" applyBorder="1" applyAlignment="1">
      <alignment horizontal="center"/>
    </xf>
    <xf numFmtId="165" fontId="2" fillId="0" borderId="10" xfId="1" applyNumberFormat="1" applyFont="1" applyBorder="1"/>
    <xf numFmtId="165" fontId="6" fillId="0" borderId="21" xfId="1" applyNumberFormat="1" applyFont="1" applyFill="1" applyBorder="1"/>
    <xf numFmtId="165" fontId="6" fillId="0" borderId="20" xfId="1" applyNumberFormat="1" applyFont="1" applyFill="1" applyBorder="1"/>
    <xf numFmtId="0" fontId="4" fillId="0" borderId="24" xfId="0" applyFont="1" applyFill="1" applyBorder="1"/>
    <xf numFmtId="0" fontId="4" fillId="0" borderId="24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2" fillId="0" borderId="21" xfId="0" applyFont="1" applyFill="1" applyBorder="1"/>
    <xf numFmtId="0" fontId="6" fillId="0" borderId="0" xfId="0" applyFont="1"/>
    <xf numFmtId="0" fontId="2" fillId="0" borderId="0" xfId="0" applyFont="1" applyAlignment="1">
      <alignment vertical="center"/>
    </xf>
    <xf numFmtId="165" fontId="2" fillId="0" borderId="22" xfId="1" applyNumberFormat="1" applyFont="1" applyBorder="1" applyAlignment="1"/>
    <xf numFmtId="0" fontId="2" fillId="0" borderId="22" xfId="0" applyFont="1" applyFill="1" applyBorder="1" applyAlignment="1">
      <alignment horizontal="center"/>
    </xf>
    <xf numFmtId="165" fontId="2" fillId="0" borderId="22" xfId="1" applyNumberFormat="1" applyFont="1" applyBorder="1"/>
    <xf numFmtId="166" fontId="2" fillId="0" borderId="0" xfId="1" applyNumberFormat="1" applyFont="1" applyBorder="1"/>
    <xf numFmtId="165" fontId="2" fillId="0" borderId="0" xfId="1" applyNumberFormat="1" applyFont="1" applyBorder="1"/>
    <xf numFmtId="0" fontId="6" fillId="0" borderId="0" xfId="0" applyFont="1" applyBorder="1"/>
    <xf numFmtId="0" fontId="2" fillId="0" borderId="0" xfId="0" applyFont="1" applyBorder="1" applyAlignment="1">
      <alignment vertical="center"/>
    </xf>
    <xf numFmtId="0" fontId="6" fillId="0" borderId="10" xfId="0" applyFont="1" applyBorder="1"/>
    <xf numFmtId="165" fontId="6" fillId="0" borderId="0" xfId="1" applyNumberFormat="1" applyFont="1"/>
    <xf numFmtId="165" fontId="6" fillId="0" borderId="10" xfId="1" applyNumberFormat="1" applyFont="1" applyBorder="1"/>
    <xf numFmtId="165" fontId="6" fillId="0" borderId="22" xfId="1" applyNumberFormat="1" applyFont="1" applyBorder="1"/>
    <xf numFmtId="165" fontId="6" fillId="0" borderId="0" xfId="1" applyNumberFormat="1" applyFont="1" applyBorder="1"/>
    <xf numFmtId="0" fontId="6" fillId="0" borderId="0" xfId="0" applyFont="1" applyAlignment="1"/>
    <xf numFmtId="165" fontId="6" fillId="0" borderId="22" xfId="0" applyNumberFormat="1" applyFont="1" applyBorder="1" applyAlignment="1"/>
    <xf numFmtId="165" fontId="6" fillId="0" borderId="10" xfId="0" applyNumberFormat="1" applyFont="1" applyBorder="1" applyAlignment="1"/>
    <xf numFmtId="165" fontId="6" fillId="0" borderId="0" xfId="0" applyNumberFormat="1" applyFont="1" applyAlignment="1"/>
    <xf numFmtId="165" fontId="6" fillId="0" borderId="22" xfId="0" applyNumberFormat="1" applyFont="1" applyBorder="1" applyAlignment="1">
      <alignment wrapText="1"/>
    </xf>
    <xf numFmtId="0" fontId="6" fillId="0" borderId="0" xfId="0" applyFont="1" applyBorder="1" applyAlignment="1"/>
    <xf numFmtId="0" fontId="2" fillId="0" borderId="0" xfId="0" applyFont="1" applyAlignment="1"/>
    <xf numFmtId="165" fontId="2" fillId="0" borderId="10" xfId="1" applyNumberFormat="1" applyFont="1" applyBorder="1" applyAlignment="1"/>
    <xf numFmtId="165" fontId="2" fillId="0" borderId="0" xfId="1" applyNumberFormat="1" applyFont="1" applyAlignment="1"/>
    <xf numFmtId="0" fontId="2" fillId="0" borderId="0" xfId="0" applyFont="1" applyBorder="1" applyAlignment="1"/>
    <xf numFmtId="165" fontId="2" fillId="0" borderId="22" xfId="1" applyNumberFormat="1" applyFont="1" applyBorder="1" applyAlignment="1">
      <alignment horizontal="right"/>
    </xf>
    <xf numFmtId="165" fontId="2" fillId="0" borderId="10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tabSelected="1" defaultGridColor="0" colorId="12" workbookViewId="0">
      <selection activeCell="X9" sqref="X9"/>
    </sheetView>
  </sheetViews>
  <sheetFormatPr defaultColWidth="9.33203125" defaultRowHeight="18.75" x14ac:dyDescent="0.3"/>
  <cols>
    <col min="1" max="1" width="4.5" style="1" customWidth="1"/>
    <col min="2" max="2" width="13.83203125" style="1" customWidth="1"/>
    <col min="3" max="3" width="17.83203125" style="1" customWidth="1"/>
    <col min="4" max="4" width="14.5" style="1" customWidth="1"/>
    <col min="5" max="5" width="1.83203125" style="1" customWidth="1"/>
    <col min="6" max="6" width="14.5" style="1" customWidth="1"/>
    <col min="7" max="7" width="1.83203125" style="1" customWidth="1"/>
    <col min="8" max="8" width="14.5" style="1" customWidth="1"/>
    <col min="9" max="9" width="1.83203125" style="1" customWidth="1"/>
    <col min="10" max="10" width="14.5" style="1" customWidth="1"/>
    <col min="11" max="11" width="1.83203125" style="1" customWidth="1"/>
    <col min="12" max="12" width="14.5" style="1" customWidth="1"/>
    <col min="13" max="13" width="1.83203125" style="1" customWidth="1"/>
    <col min="14" max="14" width="14.5" style="1" customWidth="1"/>
    <col min="15" max="15" width="1.83203125" style="1" customWidth="1"/>
    <col min="16" max="16" width="14.5" style="1" customWidth="1"/>
    <col min="17" max="17" width="1.83203125" style="1" customWidth="1"/>
    <col min="18" max="18" width="14.5" style="1" customWidth="1"/>
    <col min="19" max="19" width="1.83203125" style="1" customWidth="1"/>
    <col min="20" max="20" width="3.33203125" style="1" customWidth="1"/>
    <col min="21" max="16384" width="9.33203125" style="1"/>
  </cols>
  <sheetData>
    <row r="1" spans="1:19" ht="24" customHeight="1" x14ac:dyDescent="0.3">
      <c r="B1" s="2" t="s">
        <v>46</v>
      </c>
      <c r="R1" s="23" t="s">
        <v>21</v>
      </c>
    </row>
    <row r="2" spans="1:19" s="6" customFormat="1" ht="20.25" customHeight="1" x14ac:dyDescent="0.3">
      <c r="A2" s="4"/>
      <c r="B2" s="21" t="s">
        <v>47</v>
      </c>
      <c r="D2" s="4"/>
      <c r="R2" s="23" t="s">
        <v>20</v>
      </c>
    </row>
    <row r="3" spans="1:19" ht="5.0999999999999996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</row>
    <row r="4" spans="1:19" ht="24.75" customHeight="1" x14ac:dyDescent="0.3">
      <c r="A4" s="68"/>
      <c r="B4" s="68"/>
      <c r="C4" s="69"/>
      <c r="D4" s="76" t="s">
        <v>3</v>
      </c>
      <c r="E4" s="77"/>
      <c r="F4" s="77"/>
      <c r="G4" s="78"/>
      <c r="H4" s="82" t="s">
        <v>7</v>
      </c>
      <c r="I4" s="83"/>
      <c r="J4" s="83"/>
      <c r="K4" s="84"/>
      <c r="L4" s="82" t="s">
        <v>12</v>
      </c>
      <c r="M4" s="83"/>
      <c r="N4" s="83"/>
      <c r="O4" s="84"/>
      <c r="P4" s="82" t="s">
        <v>6</v>
      </c>
      <c r="Q4" s="83"/>
      <c r="R4" s="83"/>
      <c r="S4" s="85"/>
    </row>
    <row r="5" spans="1:19" ht="22.5" customHeight="1" x14ac:dyDescent="0.3">
      <c r="A5" s="68" t="s">
        <v>17</v>
      </c>
      <c r="B5" s="68"/>
      <c r="C5" s="69"/>
      <c r="D5" s="66" t="s">
        <v>0</v>
      </c>
      <c r="E5" s="75"/>
      <c r="F5" s="75"/>
      <c r="G5" s="67"/>
      <c r="H5" s="66" t="s">
        <v>24</v>
      </c>
      <c r="I5" s="75"/>
      <c r="J5" s="75"/>
      <c r="K5" s="67"/>
      <c r="L5" s="66" t="s">
        <v>8</v>
      </c>
      <c r="M5" s="75"/>
      <c r="N5" s="75"/>
      <c r="O5" s="67"/>
      <c r="P5" s="66" t="s">
        <v>25</v>
      </c>
      <c r="Q5" s="75"/>
      <c r="R5" s="75"/>
      <c r="S5" s="86"/>
    </row>
    <row r="6" spans="1:19" ht="23.25" customHeight="1" x14ac:dyDescent="0.3">
      <c r="A6" s="70" t="s">
        <v>18</v>
      </c>
      <c r="B6" s="70"/>
      <c r="C6" s="71"/>
      <c r="D6" s="76" t="s">
        <v>4</v>
      </c>
      <c r="E6" s="78"/>
      <c r="F6" s="79" t="s">
        <v>5</v>
      </c>
      <c r="G6" s="80"/>
      <c r="H6" s="76" t="s">
        <v>4</v>
      </c>
      <c r="I6" s="78"/>
      <c r="J6" s="79" t="s">
        <v>5</v>
      </c>
      <c r="K6" s="80"/>
      <c r="L6" s="76" t="s">
        <v>4</v>
      </c>
      <c r="M6" s="78"/>
      <c r="N6" s="79" t="s">
        <v>5</v>
      </c>
      <c r="O6" s="80"/>
      <c r="P6" s="76" t="s">
        <v>4</v>
      </c>
      <c r="Q6" s="78"/>
      <c r="R6" s="79" t="s">
        <v>5</v>
      </c>
      <c r="S6" s="87"/>
    </row>
    <row r="7" spans="1:19" s="5" customFormat="1" ht="23.25" customHeight="1" x14ac:dyDescent="0.3">
      <c r="A7" s="72"/>
      <c r="B7" s="73"/>
      <c r="C7" s="74"/>
      <c r="D7" s="66" t="s">
        <v>1</v>
      </c>
      <c r="E7" s="67"/>
      <c r="F7" s="81" t="s">
        <v>2</v>
      </c>
      <c r="G7" s="67"/>
      <c r="H7" s="66" t="s">
        <v>1</v>
      </c>
      <c r="I7" s="67"/>
      <c r="J7" s="81" t="s">
        <v>2</v>
      </c>
      <c r="K7" s="67"/>
      <c r="L7" s="66" t="s">
        <v>1</v>
      </c>
      <c r="M7" s="67"/>
      <c r="N7" s="81" t="s">
        <v>2</v>
      </c>
      <c r="O7" s="67"/>
      <c r="P7" s="66" t="s">
        <v>1</v>
      </c>
      <c r="Q7" s="67"/>
      <c r="R7" s="81" t="s">
        <v>2</v>
      </c>
      <c r="S7" s="86"/>
    </row>
    <row r="8" spans="1:19" ht="4.5" customHeight="1" x14ac:dyDescent="0.3">
      <c r="A8" s="26"/>
      <c r="B8" s="26"/>
      <c r="C8" s="27"/>
      <c r="D8" s="8"/>
      <c r="E8" s="31"/>
      <c r="F8" s="8"/>
      <c r="G8" s="31"/>
      <c r="H8" s="8"/>
      <c r="I8" s="27"/>
      <c r="J8" s="8"/>
      <c r="K8" s="27"/>
      <c r="L8" s="8"/>
      <c r="M8" s="27"/>
      <c r="N8" s="8"/>
      <c r="O8" s="27"/>
      <c r="P8" s="42"/>
      <c r="Q8" s="27"/>
      <c r="R8" s="8"/>
      <c r="S8" s="26"/>
    </row>
    <row r="9" spans="1:19" s="19" customFormat="1" ht="24.95" customHeight="1" x14ac:dyDescent="0.3">
      <c r="A9" s="46" t="s">
        <v>19</v>
      </c>
      <c r="B9" s="46"/>
      <c r="C9" s="48"/>
      <c r="D9" s="49">
        <f>SUM(D10:D18)</f>
        <v>52969</v>
      </c>
      <c r="E9" s="50">
        <f t="shared" ref="E9:F9" si="0">SUM(E10:E18)</f>
        <v>0</v>
      </c>
      <c r="F9" s="49">
        <f t="shared" si="0"/>
        <v>1640855.5299999998</v>
      </c>
      <c r="G9" s="50"/>
      <c r="H9" s="49">
        <f t="shared" ref="H9" si="1">SUM(H10:H18)</f>
        <v>46085</v>
      </c>
      <c r="I9" s="50"/>
      <c r="J9" s="49">
        <v>1441834</v>
      </c>
      <c r="K9" s="50"/>
      <c r="L9" s="49">
        <f t="shared" ref="L9" si="2">SUM(L10:L18)</f>
        <v>780</v>
      </c>
      <c r="M9" s="50"/>
      <c r="N9" s="49">
        <v>1044</v>
      </c>
      <c r="O9" s="50"/>
      <c r="P9" s="51">
        <f t="shared" ref="P9" si="3">SUM(P10:P18)</f>
        <v>82</v>
      </c>
      <c r="Q9" s="50"/>
      <c r="R9" s="52">
        <f t="shared" ref="R9" si="4">SUM(R10:R18)</f>
        <v>129.19749999999999</v>
      </c>
      <c r="S9" s="44"/>
    </row>
    <row r="10" spans="1:19" s="19" customFormat="1" ht="24.95" customHeight="1" x14ac:dyDescent="0.3">
      <c r="A10" s="18"/>
      <c r="B10" s="18" t="s">
        <v>28</v>
      </c>
      <c r="C10" s="20" t="s">
        <v>29</v>
      </c>
      <c r="D10" s="25">
        <v>7787</v>
      </c>
      <c r="E10" s="32"/>
      <c r="F10" s="25">
        <v>207870.0325</v>
      </c>
      <c r="G10" s="32"/>
      <c r="H10" s="25">
        <v>7445</v>
      </c>
      <c r="I10" s="32"/>
      <c r="J10" s="25">
        <v>197326.35750000001</v>
      </c>
      <c r="K10" s="32"/>
      <c r="L10" s="25">
        <v>52</v>
      </c>
      <c r="M10" s="32"/>
      <c r="N10" s="25">
        <v>107.31</v>
      </c>
      <c r="O10" s="32"/>
      <c r="P10" s="43">
        <v>4</v>
      </c>
      <c r="Q10" s="32"/>
      <c r="R10" s="45">
        <v>13</v>
      </c>
      <c r="S10" s="44"/>
    </row>
    <row r="11" spans="1:19" s="19" customFormat="1" ht="24.95" customHeight="1" x14ac:dyDescent="0.3">
      <c r="A11" s="18"/>
      <c r="B11" s="18" t="s">
        <v>30</v>
      </c>
      <c r="C11" s="20" t="s">
        <v>31</v>
      </c>
      <c r="D11" s="25">
        <v>4303</v>
      </c>
      <c r="E11" s="32"/>
      <c r="F11" s="25">
        <v>147365.2225</v>
      </c>
      <c r="G11" s="32"/>
      <c r="H11" s="25">
        <v>4113</v>
      </c>
      <c r="I11" s="32"/>
      <c r="J11" s="25">
        <v>141824.39499999999</v>
      </c>
      <c r="K11" s="32"/>
      <c r="L11" s="25">
        <v>13</v>
      </c>
      <c r="M11" s="32"/>
      <c r="N11" s="25">
        <v>9.75</v>
      </c>
      <c r="O11" s="32"/>
      <c r="P11" s="43">
        <v>4</v>
      </c>
      <c r="Q11" s="32"/>
      <c r="R11" s="45">
        <v>1.1375</v>
      </c>
      <c r="S11" s="44"/>
    </row>
    <row r="12" spans="1:19" s="19" customFormat="1" ht="24.95" customHeight="1" x14ac:dyDescent="0.3">
      <c r="A12" s="18"/>
      <c r="B12" s="18" t="s">
        <v>32</v>
      </c>
      <c r="C12" s="20" t="s">
        <v>33</v>
      </c>
      <c r="D12" s="25">
        <v>7642</v>
      </c>
      <c r="E12" s="32"/>
      <c r="F12" s="25">
        <v>241174</v>
      </c>
      <c r="G12" s="32"/>
      <c r="H12" s="25">
        <v>6124</v>
      </c>
      <c r="I12" s="32"/>
      <c r="J12" s="25">
        <v>189167.29250000001</v>
      </c>
      <c r="K12" s="32"/>
      <c r="L12" s="25">
        <v>43</v>
      </c>
      <c r="M12" s="32"/>
      <c r="N12" s="25">
        <v>41.744999999999997</v>
      </c>
      <c r="O12" s="32"/>
      <c r="P12" s="43">
        <v>5</v>
      </c>
      <c r="Q12" s="32"/>
      <c r="R12" s="45">
        <v>34.25</v>
      </c>
      <c r="S12" s="44"/>
    </row>
    <row r="13" spans="1:19" s="19" customFormat="1" ht="24.95" customHeight="1" x14ac:dyDescent="0.3">
      <c r="A13" s="18"/>
      <c r="B13" s="18" t="s">
        <v>34</v>
      </c>
      <c r="C13" s="20" t="s">
        <v>35</v>
      </c>
      <c r="D13" s="25">
        <v>5818</v>
      </c>
      <c r="E13" s="32"/>
      <c r="F13" s="25">
        <v>138934</v>
      </c>
      <c r="G13" s="32"/>
      <c r="H13" s="25">
        <v>4318</v>
      </c>
      <c r="I13" s="32"/>
      <c r="J13" s="25">
        <v>104677.27499999999</v>
      </c>
      <c r="K13" s="32"/>
      <c r="L13" s="25">
        <v>153</v>
      </c>
      <c r="M13" s="32"/>
      <c r="N13" s="25">
        <v>295.1225</v>
      </c>
      <c r="O13" s="32"/>
      <c r="P13" s="43">
        <v>14</v>
      </c>
      <c r="Q13" s="32"/>
      <c r="R13" s="45">
        <v>12</v>
      </c>
      <c r="S13" s="44"/>
    </row>
    <row r="14" spans="1:19" s="19" customFormat="1" ht="24.95" customHeight="1" x14ac:dyDescent="0.3">
      <c r="A14" s="18"/>
      <c r="B14" s="18" t="s">
        <v>36</v>
      </c>
      <c r="C14" s="20" t="s">
        <v>37</v>
      </c>
      <c r="D14" s="25">
        <v>7562</v>
      </c>
      <c r="E14" s="32"/>
      <c r="F14" s="25">
        <v>252284.995</v>
      </c>
      <c r="G14" s="32"/>
      <c r="H14" s="25">
        <v>7225</v>
      </c>
      <c r="I14" s="32"/>
      <c r="J14" s="25">
        <v>243162.32</v>
      </c>
      <c r="K14" s="32"/>
      <c r="L14" s="25">
        <v>90</v>
      </c>
      <c r="M14" s="32"/>
      <c r="N14" s="25">
        <v>85.85</v>
      </c>
      <c r="O14" s="32"/>
      <c r="P14" s="43">
        <v>12</v>
      </c>
      <c r="Q14" s="32"/>
      <c r="R14" s="45">
        <v>9.0250000000000004</v>
      </c>
      <c r="S14" s="44"/>
    </row>
    <row r="15" spans="1:19" s="19" customFormat="1" ht="24.95" customHeight="1" x14ac:dyDescent="0.3">
      <c r="A15" s="18"/>
      <c r="B15" s="18" t="s">
        <v>38</v>
      </c>
      <c r="C15" s="20" t="s">
        <v>39</v>
      </c>
      <c r="D15" s="25">
        <v>7091</v>
      </c>
      <c r="E15" s="32"/>
      <c r="F15" s="25">
        <v>242799.565</v>
      </c>
      <c r="G15" s="32"/>
      <c r="H15" s="25">
        <v>5733</v>
      </c>
      <c r="I15" s="32"/>
      <c r="J15" s="25">
        <v>208539.10500000001</v>
      </c>
      <c r="K15" s="32"/>
      <c r="L15" s="25">
        <v>294</v>
      </c>
      <c r="M15" s="32"/>
      <c r="N15" s="25">
        <v>357.82749999999999</v>
      </c>
      <c r="O15" s="32"/>
      <c r="P15" s="43">
        <v>21</v>
      </c>
      <c r="Q15" s="32"/>
      <c r="R15" s="45">
        <v>26.75</v>
      </c>
      <c r="S15" s="44"/>
    </row>
    <row r="16" spans="1:19" s="19" customFormat="1" ht="24.95" customHeight="1" x14ac:dyDescent="0.3">
      <c r="A16" s="18"/>
      <c r="B16" s="18" t="s">
        <v>40</v>
      </c>
      <c r="C16" s="20" t="s">
        <v>41</v>
      </c>
      <c r="D16" s="25">
        <v>5546</v>
      </c>
      <c r="E16" s="32"/>
      <c r="F16" s="25">
        <v>143957.82500000001</v>
      </c>
      <c r="G16" s="32"/>
      <c r="H16" s="25">
        <v>4978</v>
      </c>
      <c r="I16" s="32"/>
      <c r="J16" s="25">
        <v>127942.675</v>
      </c>
      <c r="K16" s="32"/>
      <c r="L16" s="25">
        <v>49</v>
      </c>
      <c r="M16" s="32"/>
      <c r="N16" s="25">
        <v>49</v>
      </c>
      <c r="O16" s="32"/>
      <c r="P16" s="43">
        <v>8</v>
      </c>
      <c r="Q16" s="32"/>
      <c r="R16" s="45">
        <v>8.0350000000000001</v>
      </c>
      <c r="S16" s="44"/>
    </row>
    <row r="17" spans="1:20" s="19" customFormat="1" ht="24.95" customHeight="1" x14ac:dyDescent="0.3">
      <c r="A17" s="18"/>
      <c r="B17" s="18" t="s">
        <v>42</v>
      </c>
      <c r="C17" s="20" t="s">
        <v>43</v>
      </c>
      <c r="D17" s="25">
        <v>3516</v>
      </c>
      <c r="E17" s="32"/>
      <c r="F17" s="25">
        <v>123248.89</v>
      </c>
      <c r="G17" s="32"/>
      <c r="H17" s="25">
        <v>3072</v>
      </c>
      <c r="I17" s="32"/>
      <c r="J17" s="25">
        <v>104707.575</v>
      </c>
      <c r="K17" s="32"/>
      <c r="L17" s="25">
        <v>23</v>
      </c>
      <c r="M17" s="32"/>
      <c r="N17" s="25">
        <v>18.68</v>
      </c>
      <c r="O17" s="32"/>
      <c r="P17" s="43">
        <v>3</v>
      </c>
      <c r="Q17" s="32"/>
      <c r="R17" s="45">
        <v>15</v>
      </c>
      <c r="S17" s="44"/>
    </row>
    <row r="18" spans="1:20" s="19" customFormat="1" ht="24.95" customHeight="1" x14ac:dyDescent="0.3">
      <c r="A18" s="18"/>
      <c r="B18" s="18" t="s">
        <v>44</v>
      </c>
      <c r="C18" s="20" t="s">
        <v>45</v>
      </c>
      <c r="D18" s="25">
        <v>3704</v>
      </c>
      <c r="E18" s="32"/>
      <c r="F18" s="25">
        <v>143221</v>
      </c>
      <c r="G18" s="32"/>
      <c r="H18" s="25">
        <v>3077</v>
      </c>
      <c r="I18" s="32"/>
      <c r="J18" s="25">
        <v>124487.7925</v>
      </c>
      <c r="K18" s="32"/>
      <c r="L18" s="25">
        <v>63</v>
      </c>
      <c r="M18" s="32"/>
      <c r="N18" s="25">
        <v>78</v>
      </c>
      <c r="O18" s="32"/>
      <c r="P18" s="43">
        <v>11</v>
      </c>
      <c r="Q18" s="32"/>
      <c r="R18" s="45">
        <v>10</v>
      </c>
      <c r="S18" s="44"/>
    </row>
    <row r="19" spans="1:20" s="19" customFormat="1" ht="11.25" customHeight="1" x14ac:dyDescent="0.3">
      <c r="A19" s="28"/>
      <c r="B19" s="28"/>
      <c r="C19" s="29"/>
      <c r="D19" s="30"/>
      <c r="E19" s="29"/>
      <c r="F19" s="28"/>
      <c r="G19" s="29"/>
      <c r="H19" s="28"/>
      <c r="I19" s="29"/>
      <c r="J19" s="28"/>
      <c r="K19" s="29"/>
      <c r="L19" s="28"/>
      <c r="M19" s="29"/>
      <c r="N19" s="28"/>
      <c r="O19" s="29"/>
      <c r="P19" s="30"/>
      <c r="Q19" s="29"/>
      <c r="R19" s="28"/>
      <c r="S19" s="28"/>
    </row>
    <row r="20" spans="1:20" s="19" customFormat="1" x14ac:dyDescent="0.3"/>
    <row r="21" spans="1:20" customFormat="1" ht="21" x14ac:dyDescent="0.45"/>
    <row r="22" spans="1:20" customFormat="1" ht="21" x14ac:dyDescent="0.45"/>
    <row r="23" spans="1:20" ht="24" customHeight="1" x14ac:dyDescent="0.3">
      <c r="C23" s="5"/>
      <c r="D23" s="5"/>
      <c r="E23" s="5"/>
      <c r="F23" s="5"/>
      <c r="G23" s="5"/>
      <c r="H23" s="5"/>
      <c r="I23" s="5"/>
      <c r="J23" s="5"/>
      <c r="K23" s="5"/>
      <c r="L23" s="10"/>
      <c r="M23" s="10"/>
      <c r="N23" s="10"/>
      <c r="O23" s="5"/>
      <c r="P23" s="5"/>
      <c r="Q23" s="5"/>
      <c r="R23" s="5"/>
    </row>
    <row r="24" spans="1:20" ht="17.25" customHeight="1" x14ac:dyDescent="0.3">
      <c r="C24" s="5"/>
      <c r="D24" s="5"/>
      <c r="E24" s="5"/>
      <c r="F24" s="5"/>
      <c r="G24" s="5"/>
      <c r="H24" s="5"/>
      <c r="I24" s="5"/>
      <c r="J24" s="5"/>
      <c r="K24" s="5"/>
      <c r="L24" s="10"/>
      <c r="M24" s="10"/>
      <c r="N24" s="10"/>
      <c r="O24" s="5"/>
      <c r="P24" s="5"/>
      <c r="Q24" s="5"/>
      <c r="R24" s="5"/>
    </row>
    <row r="25" spans="1:20" x14ac:dyDescent="0.3">
      <c r="C25" s="5"/>
      <c r="D25" s="5"/>
      <c r="E25" s="5"/>
      <c r="F25" s="5"/>
      <c r="G25" s="5"/>
      <c r="H25" s="5"/>
      <c r="I25" s="5"/>
      <c r="J25" s="5"/>
      <c r="K25" s="5"/>
      <c r="L25" s="10"/>
      <c r="M25" s="10"/>
      <c r="N25" s="10"/>
      <c r="O25" s="5"/>
      <c r="P25" s="5"/>
      <c r="Q25" s="5"/>
      <c r="R25" s="5"/>
    </row>
    <row r="26" spans="1:20" x14ac:dyDescent="0.3">
      <c r="C26" s="5"/>
      <c r="D26" s="5"/>
      <c r="E26" s="5"/>
      <c r="F26" s="5"/>
      <c r="G26" s="5"/>
      <c r="H26" s="5"/>
      <c r="I26" s="5"/>
      <c r="J26" s="5"/>
      <c r="K26" s="5"/>
      <c r="L26" s="5"/>
      <c r="M26" s="10"/>
      <c r="N26" s="10"/>
      <c r="O26" s="5"/>
      <c r="P26" s="5"/>
      <c r="Q26" s="5"/>
      <c r="R26" s="5"/>
    </row>
    <row r="27" spans="1:20" x14ac:dyDescent="0.3">
      <c r="C27" s="5"/>
      <c r="D27" s="5"/>
      <c r="E27" s="5"/>
      <c r="F27" s="5"/>
      <c r="G27" s="5"/>
      <c r="H27" s="5"/>
      <c r="I27" s="5"/>
      <c r="J27" s="5"/>
      <c r="K27" s="5"/>
      <c r="L27" s="5"/>
      <c r="M27" s="10"/>
      <c r="N27" s="10"/>
      <c r="O27" s="5"/>
      <c r="P27" s="5"/>
      <c r="Q27" s="5"/>
      <c r="R27" s="5"/>
    </row>
    <row r="28" spans="1:20" x14ac:dyDescent="0.3">
      <c r="C28" s="5"/>
      <c r="D28" s="5"/>
      <c r="E28" s="5"/>
      <c r="F28" s="5"/>
      <c r="G28" s="5"/>
      <c r="H28" s="5"/>
      <c r="I28" s="5"/>
      <c r="J28" s="5"/>
      <c r="K28" s="5"/>
      <c r="L28" s="5"/>
      <c r="M28" s="10"/>
      <c r="N28" s="10"/>
      <c r="O28" s="5"/>
      <c r="P28" s="5"/>
      <c r="Q28" s="5"/>
      <c r="R28" s="5"/>
    </row>
    <row r="29" spans="1:20" x14ac:dyDescent="0.3">
      <c r="C29" s="5"/>
      <c r="D29" s="5"/>
      <c r="E29" s="5"/>
      <c r="F29" s="5"/>
      <c r="G29" s="5"/>
      <c r="H29" s="5"/>
      <c r="I29" s="5"/>
      <c r="J29" s="5"/>
      <c r="K29" s="5"/>
      <c r="L29" s="5"/>
      <c r="M29" s="10"/>
      <c r="N29" s="10"/>
      <c r="O29" s="5"/>
      <c r="P29" s="5"/>
      <c r="Q29" s="5"/>
      <c r="R29" s="5"/>
    </row>
    <row r="30" spans="1:20" x14ac:dyDescent="0.3">
      <c r="C30" s="5"/>
      <c r="D30" s="5"/>
      <c r="E30" s="5"/>
      <c r="F30" s="5"/>
      <c r="G30" s="5"/>
      <c r="H30" s="5"/>
      <c r="I30" s="5"/>
      <c r="J30" s="5"/>
      <c r="K30" s="5"/>
      <c r="L30" s="5"/>
      <c r="M30" s="10"/>
      <c r="N30" s="10"/>
      <c r="O30" s="5"/>
      <c r="P30" s="5"/>
      <c r="Q30" s="5"/>
      <c r="R30" s="5"/>
    </row>
    <row r="31" spans="1:20" x14ac:dyDescent="0.3">
      <c r="C31" s="5"/>
      <c r="D31" s="5"/>
      <c r="E31" s="5"/>
      <c r="F31" s="5"/>
      <c r="G31" s="5"/>
      <c r="H31" s="5"/>
      <c r="I31" s="5"/>
      <c r="J31" s="5"/>
      <c r="K31" s="5"/>
      <c r="L31" s="5"/>
      <c r="M31" s="10"/>
      <c r="N31" s="10"/>
      <c r="O31" s="5"/>
      <c r="P31" s="5"/>
      <c r="Q31" s="5"/>
      <c r="R31" s="5"/>
      <c r="T31" s="24"/>
    </row>
    <row r="32" spans="1:20" x14ac:dyDescent="0.3">
      <c r="C32" s="5"/>
      <c r="D32" s="5"/>
      <c r="E32" s="5"/>
      <c r="F32" s="5"/>
      <c r="G32" s="5"/>
      <c r="H32" s="5"/>
      <c r="I32" s="5"/>
      <c r="J32" s="5"/>
      <c r="K32" s="5"/>
      <c r="L32" s="5"/>
      <c r="M32" s="10"/>
      <c r="N32" s="10"/>
      <c r="O32" s="5"/>
      <c r="P32" s="5"/>
      <c r="Q32" s="5"/>
      <c r="R32" s="5"/>
    </row>
    <row r="33" spans="3:18" x14ac:dyDescent="0.3">
      <c r="C33" s="5"/>
      <c r="D33" s="5"/>
      <c r="E33" s="5"/>
      <c r="F33" s="5"/>
      <c r="G33" s="5"/>
      <c r="H33" s="5"/>
      <c r="I33" s="5"/>
      <c r="J33" s="5"/>
      <c r="K33" s="5"/>
      <c r="L33" s="5"/>
      <c r="M33" s="10"/>
      <c r="N33" s="10"/>
      <c r="O33" s="5"/>
      <c r="P33" s="5"/>
      <c r="Q33" s="5"/>
      <c r="R33" s="5"/>
    </row>
    <row r="34" spans="3:18" x14ac:dyDescent="0.3">
      <c r="C34" s="5"/>
      <c r="D34" s="5"/>
      <c r="E34" s="5"/>
      <c r="F34" s="5"/>
      <c r="G34" s="5"/>
      <c r="H34" s="5"/>
      <c r="I34" s="5"/>
      <c r="J34" s="5"/>
      <c r="K34" s="5"/>
      <c r="L34" s="5"/>
      <c r="M34" s="10"/>
      <c r="N34" s="10"/>
      <c r="O34" s="5"/>
      <c r="P34" s="5"/>
      <c r="Q34" s="5"/>
      <c r="R34" s="5"/>
    </row>
    <row r="35" spans="3:18" x14ac:dyDescent="0.3">
      <c r="C35" s="5"/>
      <c r="D35" s="5"/>
      <c r="E35" s="5"/>
      <c r="F35" s="5"/>
      <c r="G35" s="5"/>
      <c r="H35" s="5"/>
      <c r="I35" s="5"/>
      <c r="J35" s="5"/>
      <c r="K35" s="5"/>
      <c r="L35" s="5"/>
      <c r="M35" s="10"/>
      <c r="N35" s="10"/>
      <c r="O35" s="5"/>
      <c r="P35" s="5"/>
      <c r="Q35" s="5"/>
      <c r="R35" s="5"/>
    </row>
    <row r="36" spans="3:18" x14ac:dyDescent="0.3">
      <c r="M36" s="11"/>
      <c r="N36" s="11"/>
    </row>
    <row r="37" spans="3:18" x14ac:dyDescent="0.3">
      <c r="M37" s="11"/>
      <c r="N37" s="11"/>
    </row>
    <row r="38" spans="3:18" x14ac:dyDescent="0.3">
      <c r="M38" s="11"/>
      <c r="N38" s="11"/>
    </row>
    <row r="39" spans="3:18" x14ac:dyDescent="0.3">
      <c r="M39" s="11"/>
      <c r="N39" s="11"/>
    </row>
    <row r="40" spans="3:18" x14ac:dyDescent="0.3">
      <c r="M40" s="11"/>
      <c r="N40" s="11"/>
    </row>
    <row r="41" spans="3:18" x14ac:dyDescent="0.3">
      <c r="M41" s="11"/>
      <c r="N41" s="11"/>
    </row>
    <row r="42" spans="3:18" x14ac:dyDescent="0.3">
      <c r="M42" s="11"/>
      <c r="N42" s="11"/>
    </row>
    <row r="43" spans="3:18" x14ac:dyDescent="0.3">
      <c r="M43" s="11"/>
      <c r="N43" s="11"/>
    </row>
    <row r="44" spans="3:18" x14ac:dyDescent="0.3">
      <c r="M44" s="11"/>
      <c r="N44" s="11"/>
    </row>
    <row r="45" spans="3:18" x14ac:dyDescent="0.3">
      <c r="M45" s="11"/>
      <c r="N45" s="11"/>
    </row>
    <row r="46" spans="3:18" x14ac:dyDescent="0.3">
      <c r="M46" s="11"/>
      <c r="N46" s="11"/>
    </row>
    <row r="47" spans="3:18" x14ac:dyDescent="0.3">
      <c r="M47" s="11"/>
      <c r="N47" s="11"/>
    </row>
    <row r="48" spans="3:18" x14ac:dyDescent="0.3">
      <c r="M48" s="11"/>
      <c r="N48" s="11"/>
    </row>
    <row r="49" spans="13:14" x14ac:dyDescent="0.3">
      <c r="M49" s="11"/>
      <c r="N49" s="11"/>
    </row>
    <row r="50" spans="13:14" x14ac:dyDescent="0.3">
      <c r="M50" s="11"/>
      <c r="N50" s="11"/>
    </row>
    <row r="51" spans="13:14" x14ac:dyDescent="0.3">
      <c r="M51" s="11"/>
      <c r="N51" s="11"/>
    </row>
    <row r="52" spans="13:14" x14ac:dyDescent="0.3">
      <c r="M52" s="11"/>
      <c r="N52" s="11"/>
    </row>
    <row r="53" spans="13:14" x14ac:dyDescent="0.3">
      <c r="M53" s="11"/>
      <c r="N53" s="11"/>
    </row>
    <row r="54" spans="13:14" x14ac:dyDescent="0.3">
      <c r="M54" s="11"/>
      <c r="N54" s="11"/>
    </row>
    <row r="55" spans="13:14" x14ac:dyDescent="0.3">
      <c r="M55" s="11"/>
      <c r="N55" s="11"/>
    </row>
    <row r="56" spans="13:14" x14ac:dyDescent="0.3">
      <c r="M56" s="11"/>
      <c r="N56" s="11"/>
    </row>
    <row r="57" spans="13:14" x14ac:dyDescent="0.3">
      <c r="M57" s="11"/>
      <c r="N57" s="11"/>
    </row>
    <row r="58" spans="13:14" x14ac:dyDescent="0.3">
      <c r="M58" s="11"/>
      <c r="N58" s="11"/>
    </row>
    <row r="59" spans="13:14" x14ac:dyDescent="0.3">
      <c r="M59" s="11"/>
      <c r="N59" s="11"/>
    </row>
    <row r="60" spans="13:14" x14ac:dyDescent="0.3">
      <c r="M60" s="11"/>
      <c r="N60" s="11"/>
    </row>
    <row r="61" spans="13:14" x14ac:dyDescent="0.3">
      <c r="M61" s="11"/>
      <c r="N61" s="11"/>
    </row>
    <row r="62" spans="13:14" x14ac:dyDescent="0.3">
      <c r="M62" s="11"/>
      <c r="N62" s="11"/>
    </row>
    <row r="63" spans="13:14" x14ac:dyDescent="0.3">
      <c r="M63" s="11"/>
      <c r="N63" s="11"/>
    </row>
    <row r="64" spans="13:14" x14ac:dyDescent="0.3">
      <c r="M64" s="11"/>
      <c r="N64" s="11"/>
    </row>
    <row r="65" spans="13:14" x14ac:dyDescent="0.3">
      <c r="M65" s="11"/>
      <c r="N65" s="11"/>
    </row>
    <row r="66" spans="13:14" x14ac:dyDescent="0.3">
      <c r="M66" s="11"/>
      <c r="N66" s="11"/>
    </row>
    <row r="67" spans="13:14" x14ac:dyDescent="0.3">
      <c r="M67" s="11"/>
      <c r="N67" s="11"/>
    </row>
    <row r="68" spans="13:14" x14ac:dyDescent="0.3">
      <c r="M68" s="11"/>
      <c r="N68" s="11"/>
    </row>
  </sheetData>
  <mergeCells count="28">
    <mergeCell ref="P4:S4"/>
    <mergeCell ref="P5:S5"/>
    <mergeCell ref="P6:Q6"/>
    <mergeCell ref="P7:Q7"/>
    <mergeCell ref="R6:S6"/>
    <mergeCell ref="R7:S7"/>
    <mergeCell ref="H4:K4"/>
    <mergeCell ref="H5:K5"/>
    <mergeCell ref="H6:I6"/>
    <mergeCell ref="H7:I7"/>
    <mergeCell ref="L4:O4"/>
    <mergeCell ref="L5:O5"/>
    <mergeCell ref="N6:O6"/>
    <mergeCell ref="L6:M6"/>
    <mergeCell ref="L7:M7"/>
    <mergeCell ref="N7:O7"/>
    <mergeCell ref="J6:K6"/>
    <mergeCell ref="J7:K7"/>
    <mergeCell ref="D7:E7"/>
    <mergeCell ref="A4:C4"/>
    <mergeCell ref="A5:C5"/>
    <mergeCell ref="A6:C6"/>
    <mergeCell ref="A7:C7"/>
    <mergeCell ref="D5:G5"/>
    <mergeCell ref="D4:G4"/>
    <mergeCell ref="D6:E6"/>
    <mergeCell ref="F6:G6"/>
    <mergeCell ref="F7:G7"/>
  </mergeCells>
  <pageMargins left="0.51181102362204722" right="0.39370078740157483" top="1.1811023622047245" bottom="0.31496062992125984" header="0.19685039370078741" footer="0.19685039370078741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defaultGridColor="0" colorId="12" workbookViewId="0">
      <selection activeCell="V7" sqref="V7"/>
    </sheetView>
  </sheetViews>
  <sheetFormatPr defaultColWidth="9.33203125" defaultRowHeight="18.75" x14ac:dyDescent="0.3"/>
  <cols>
    <col min="1" max="1" width="3.5" style="1" customWidth="1"/>
    <col min="2" max="2" width="14.5" style="1" customWidth="1"/>
    <col min="3" max="3" width="18" style="1" customWidth="1"/>
    <col min="4" max="4" width="12.5" style="1" customWidth="1"/>
    <col min="5" max="5" width="1.83203125" style="1" customWidth="1"/>
    <col min="6" max="6" width="14" style="1" customWidth="1"/>
    <col min="7" max="7" width="1.83203125" style="1" customWidth="1"/>
    <col min="8" max="8" width="12.5" style="1" customWidth="1"/>
    <col min="9" max="9" width="1.83203125" style="1" customWidth="1"/>
    <col min="10" max="10" width="14" style="1" customWidth="1"/>
    <col min="11" max="11" width="1.83203125" style="1" customWidth="1"/>
    <col min="12" max="12" width="12.5" style="1" customWidth="1"/>
    <col min="13" max="13" width="1.83203125" style="1" customWidth="1"/>
    <col min="14" max="14" width="14" style="1" customWidth="1"/>
    <col min="15" max="15" width="1.83203125" style="1" customWidth="1"/>
    <col min="16" max="16" width="14.6640625" style="1" customWidth="1"/>
    <col min="17" max="17" width="1.83203125" style="1" customWidth="1"/>
    <col min="18" max="18" width="17.5" style="1" customWidth="1"/>
    <col min="19" max="19" width="1.83203125" style="1" customWidth="1"/>
    <col min="20" max="16384" width="9.33203125" style="1"/>
  </cols>
  <sheetData>
    <row r="1" spans="1:19" ht="24" customHeight="1" x14ac:dyDescent="0.3">
      <c r="B1" s="2" t="s">
        <v>48</v>
      </c>
      <c r="Q1" s="3"/>
      <c r="R1" s="11" t="s">
        <v>22</v>
      </c>
    </row>
    <row r="2" spans="1:19" s="6" customFormat="1" ht="24" customHeight="1" x14ac:dyDescent="0.3">
      <c r="A2" s="4"/>
      <c r="B2" s="21" t="s">
        <v>49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7"/>
      <c r="R2" s="22" t="s">
        <v>23</v>
      </c>
    </row>
    <row r="3" spans="1:19" ht="5.0999999999999996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1:19" ht="23.25" customHeight="1" x14ac:dyDescent="0.3">
      <c r="A4" s="68"/>
      <c r="B4" s="68"/>
      <c r="C4" s="69"/>
      <c r="D4" s="76" t="s">
        <v>11</v>
      </c>
      <c r="E4" s="77"/>
      <c r="F4" s="77"/>
      <c r="G4" s="78"/>
      <c r="H4" s="76" t="s">
        <v>11</v>
      </c>
      <c r="I4" s="77"/>
      <c r="J4" s="77"/>
      <c r="K4" s="78"/>
      <c r="L4" s="76" t="s">
        <v>13</v>
      </c>
      <c r="M4" s="77"/>
      <c r="N4" s="77"/>
      <c r="O4" s="78"/>
      <c r="P4" s="101" t="s">
        <v>50</v>
      </c>
      <c r="Q4" s="102"/>
      <c r="R4" s="102"/>
      <c r="S4" s="102"/>
    </row>
    <row r="5" spans="1:19" ht="23.25" customHeight="1" x14ac:dyDescent="0.3">
      <c r="A5" s="68"/>
      <c r="B5" s="68"/>
      <c r="C5" s="69"/>
      <c r="D5" s="99" t="s">
        <v>12</v>
      </c>
      <c r="E5" s="100"/>
      <c r="F5" s="100"/>
      <c r="G5" s="80"/>
      <c r="H5" s="99" t="s">
        <v>6</v>
      </c>
      <c r="I5" s="100"/>
      <c r="J5" s="100"/>
      <c r="K5" s="80"/>
      <c r="L5" s="99" t="s">
        <v>6</v>
      </c>
      <c r="M5" s="100"/>
      <c r="N5" s="100"/>
      <c r="O5" s="80"/>
      <c r="P5" s="103" t="s">
        <v>6</v>
      </c>
      <c r="Q5" s="104"/>
      <c r="R5" s="104"/>
      <c r="S5" s="105"/>
    </row>
    <row r="6" spans="1:19" ht="22.5" customHeight="1" x14ac:dyDescent="0.3">
      <c r="A6" s="68" t="s">
        <v>17</v>
      </c>
      <c r="B6" s="68"/>
      <c r="C6" s="69"/>
      <c r="D6" s="88" t="s">
        <v>9</v>
      </c>
      <c r="E6" s="89"/>
      <c r="F6" s="89"/>
      <c r="G6" s="90"/>
      <c r="H6" s="88" t="s">
        <v>14</v>
      </c>
      <c r="I6" s="89"/>
      <c r="J6" s="89"/>
      <c r="K6" s="90"/>
      <c r="L6" s="88" t="s">
        <v>15</v>
      </c>
      <c r="M6" s="89"/>
      <c r="N6" s="89"/>
      <c r="O6" s="90"/>
      <c r="P6" s="91" t="s">
        <v>51</v>
      </c>
      <c r="Q6" s="92"/>
      <c r="R6" s="92"/>
      <c r="S6" s="92"/>
    </row>
    <row r="7" spans="1:19" ht="23.25" customHeight="1" x14ac:dyDescent="0.3">
      <c r="A7" s="70" t="s">
        <v>18</v>
      </c>
      <c r="B7" s="70"/>
      <c r="C7" s="71"/>
      <c r="D7" s="94" t="s">
        <v>10</v>
      </c>
      <c r="E7" s="95"/>
      <c r="F7" s="95"/>
      <c r="G7" s="96"/>
      <c r="H7" s="66" t="s">
        <v>26</v>
      </c>
      <c r="I7" s="75"/>
      <c r="J7" s="75"/>
      <c r="K7" s="67"/>
      <c r="L7" s="66" t="s">
        <v>27</v>
      </c>
      <c r="M7" s="75"/>
      <c r="N7" s="75"/>
      <c r="O7" s="67"/>
      <c r="P7" s="106" t="s">
        <v>52</v>
      </c>
      <c r="Q7" s="107"/>
      <c r="R7" s="107"/>
      <c r="S7" s="108"/>
    </row>
    <row r="8" spans="1:19" ht="23.25" customHeight="1" x14ac:dyDescent="0.3">
      <c r="A8" s="68"/>
      <c r="B8" s="68"/>
      <c r="C8" s="69"/>
      <c r="D8" s="99" t="s">
        <v>4</v>
      </c>
      <c r="E8" s="87"/>
      <c r="F8" s="76" t="s">
        <v>5</v>
      </c>
      <c r="G8" s="78"/>
      <c r="H8" s="99" t="s">
        <v>4</v>
      </c>
      <c r="I8" s="87"/>
      <c r="J8" s="76" t="s">
        <v>5</v>
      </c>
      <c r="K8" s="78"/>
      <c r="L8" s="76" t="s">
        <v>4</v>
      </c>
      <c r="M8" s="78"/>
      <c r="N8" s="79" t="s">
        <v>5</v>
      </c>
      <c r="O8" s="80"/>
      <c r="P8" s="76" t="s">
        <v>4</v>
      </c>
      <c r="Q8" s="78"/>
      <c r="R8" s="76" t="s">
        <v>5</v>
      </c>
      <c r="S8" s="93"/>
    </row>
    <row r="9" spans="1:19" s="5" customFormat="1" ht="19.5" customHeight="1" x14ac:dyDescent="0.3">
      <c r="A9" s="73"/>
      <c r="B9" s="73"/>
      <c r="C9" s="74"/>
      <c r="D9" s="66" t="s">
        <v>1</v>
      </c>
      <c r="E9" s="86"/>
      <c r="F9" s="66" t="s">
        <v>2</v>
      </c>
      <c r="G9" s="67"/>
      <c r="H9" s="66" t="s">
        <v>1</v>
      </c>
      <c r="I9" s="86"/>
      <c r="J9" s="66" t="s">
        <v>2</v>
      </c>
      <c r="K9" s="67"/>
      <c r="L9" s="66" t="s">
        <v>1</v>
      </c>
      <c r="M9" s="67"/>
      <c r="N9" s="97" t="s">
        <v>2</v>
      </c>
      <c r="O9" s="98"/>
      <c r="P9" s="66" t="s">
        <v>1</v>
      </c>
      <c r="Q9" s="67"/>
      <c r="R9" s="81" t="s">
        <v>2</v>
      </c>
      <c r="S9" s="86"/>
    </row>
    <row r="10" spans="1:19" ht="5.0999999999999996" customHeight="1" x14ac:dyDescent="0.3">
      <c r="A10" s="5"/>
      <c r="B10" s="5"/>
      <c r="C10" s="5"/>
      <c r="D10" s="33"/>
      <c r="E10" s="34"/>
      <c r="F10" s="17"/>
      <c r="G10" s="17"/>
      <c r="H10" s="33"/>
      <c r="I10" s="34"/>
      <c r="J10" s="17"/>
      <c r="K10" s="17"/>
      <c r="L10" s="33"/>
      <c r="M10" s="34"/>
      <c r="N10" s="17"/>
      <c r="O10" s="27"/>
      <c r="P10" s="26"/>
      <c r="Q10" s="26"/>
      <c r="R10" s="38"/>
      <c r="S10" s="26"/>
    </row>
    <row r="11" spans="1:19" s="39" customFormat="1" ht="24.95" customHeight="1" x14ac:dyDescent="0.3">
      <c r="A11" s="53" t="s">
        <v>19</v>
      </c>
      <c r="B11" s="53"/>
      <c r="C11" s="53"/>
      <c r="D11" s="54">
        <f>SUM(D12:D20)</f>
        <v>4819</v>
      </c>
      <c r="E11" s="55"/>
      <c r="F11" s="56">
        <v>156178</v>
      </c>
      <c r="G11" s="56"/>
      <c r="H11" s="54">
        <f t="shared" ref="H11:N11" si="0">SUM(H12:H20)</f>
        <v>629</v>
      </c>
      <c r="I11" s="55"/>
      <c r="J11" s="56">
        <v>22136</v>
      </c>
      <c r="K11" s="56"/>
      <c r="L11" s="54">
        <f t="shared" si="0"/>
        <v>38</v>
      </c>
      <c r="M11" s="55"/>
      <c r="N11" s="56">
        <f t="shared" si="0"/>
        <v>136.60000000000002</v>
      </c>
      <c r="O11" s="56"/>
      <c r="P11" s="57">
        <f>SUM(P12:P20)</f>
        <v>536</v>
      </c>
      <c r="Q11" s="58"/>
      <c r="R11" s="57">
        <f t="shared" ref="R11" si="1">SUM(R12:R20)</f>
        <v>19397.817499999997</v>
      </c>
      <c r="S11" s="46"/>
    </row>
    <row r="12" spans="1:19" s="40" customFormat="1" ht="24.95" customHeight="1" x14ac:dyDescent="0.3">
      <c r="B12" s="59" t="s">
        <v>28</v>
      </c>
      <c r="C12" s="59" t="s">
        <v>29</v>
      </c>
      <c r="D12" s="41">
        <v>214</v>
      </c>
      <c r="E12" s="60"/>
      <c r="F12" s="61">
        <v>8514.43</v>
      </c>
      <c r="G12" s="61"/>
      <c r="H12" s="41">
        <v>46</v>
      </c>
      <c r="I12" s="60"/>
      <c r="J12" s="61">
        <v>1131</v>
      </c>
      <c r="K12" s="61"/>
      <c r="L12" s="41">
        <v>4</v>
      </c>
      <c r="M12" s="60"/>
      <c r="N12" s="61">
        <v>3.0550000000000002</v>
      </c>
      <c r="O12" s="61"/>
      <c r="P12" s="41">
        <v>22</v>
      </c>
      <c r="Q12" s="62"/>
      <c r="R12" s="41">
        <v>775.5</v>
      </c>
      <c r="S12" s="47"/>
    </row>
    <row r="13" spans="1:19" s="40" customFormat="1" ht="24.95" customHeight="1" x14ac:dyDescent="0.3">
      <c r="B13" s="59" t="s">
        <v>30</v>
      </c>
      <c r="C13" s="59" t="s">
        <v>31</v>
      </c>
      <c r="D13" s="41">
        <v>151</v>
      </c>
      <c r="E13" s="60"/>
      <c r="F13" s="61">
        <v>4121.4399999999996</v>
      </c>
      <c r="G13" s="61"/>
      <c r="H13" s="41">
        <v>18</v>
      </c>
      <c r="I13" s="60"/>
      <c r="J13" s="61">
        <v>1285.5</v>
      </c>
      <c r="K13" s="61"/>
      <c r="L13" s="63" t="s">
        <v>16</v>
      </c>
      <c r="M13" s="64"/>
      <c r="N13" s="65" t="s">
        <v>16</v>
      </c>
      <c r="O13" s="61"/>
      <c r="P13" s="41">
        <v>4</v>
      </c>
      <c r="Q13" s="62"/>
      <c r="R13" s="41">
        <v>123</v>
      </c>
      <c r="S13" s="47"/>
    </row>
    <row r="14" spans="1:19" s="40" customFormat="1" ht="24.95" customHeight="1" x14ac:dyDescent="0.3">
      <c r="B14" s="59" t="s">
        <v>32</v>
      </c>
      <c r="C14" s="59" t="s">
        <v>33</v>
      </c>
      <c r="D14" s="41">
        <v>1281</v>
      </c>
      <c r="E14" s="60"/>
      <c r="F14" s="61">
        <v>44267.207499999997</v>
      </c>
      <c r="G14" s="61"/>
      <c r="H14" s="41">
        <v>111</v>
      </c>
      <c r="I14" s="60"/>
      <c r="J14" s="61">
        <v>4579.2425000000003</v>
      </c>
      <c r="K14" s="61"/>
      <c r="L14" s="41">
        <v>1</v>
      </c>
      <c r="M14" s="60"/>
      <c r="N14" s="61">
        <v>2</v>
      </c>
      <c r="O14" s="61"/>
      <c r="P14" s="41">
        <v>77</v>
      </c>
      <c r="Q14" s="62"/>
      <c r="R14" s="41">
        <v>3082.99</v>
      </c>
      <c r="S14" s="47"/>
    </row>
    <row r="15" spans="1:19" s="40" customFormat="1" ht="24.95" customHeight="1" x14ac:dyDescent="0.3">
      <c r="B15" s="59" t="s">
        <v>34</v>
      </c>
      <c r="C15" s="59" t="s">
        <v>35</v>
      </c>
      <c r="D15" s="41">
        <v>1015</v>
      </c>
      <c r="E15" s="60"/>
      <c r="F15" s="61">
        <v>25141.61</v>
      </c>
      <c r="G15" s="61"/>
      <c r="H15" s="41">
        <v>138</v>
      </c>
      <c r="I15" s="60"/>
      <c r="J15" s="61">
        <v>3507</v>
      </c>
      <c r="K15" s="61"/>
      <c r="L15" s="41">
        <v>3</v>
      </c>
      <c r="M15" s="60"/>
      <c r="N15" s="61">
        <v>15</v>
      </c>
      <c r="O15" s="61"/>
      <c r="P15" s="41">
        <v>177</v>
      </c>
      <c r="Q15" s="62"/>
      <c r="R15" s="41">
        <v>5286.08</v>
      </c>
      <c r="S15" s="47"/>
    </row>
    <row r="16" spans="1:19" s="40" customFormat="1" ht="24.95" customHeight="1" x14ac:dyDescent="0.3">
      <c r="B16" s="59" t="s">
        <v>36</v>
      </c>
      <c r="C16" s="59" t="s">
        <v>37</v>
      </c>
      <c r="D16" s="41">
        <v>182</v>
      </c>
      <c r="E16" s="60"/>
      <c r="F16" s="61">
        <v>6821.9575000000004</v>
      </c>
      <c r="G16" s="61"/>
      <c r="H16" s="41">
        <v>33</v>
      </c>
      <c r="I16" s="60"/>
      <c r="J16" s="61">
        <v>1615.8425</v>
      </c>
      <c r="K16" s="61"/>
      <c r="L16" s="41">
        <v>4</v>
      </c>
      <c r="M16" s="60"/>
      <c r="N16" s="61">
        <v>90</v>
      </c>
      <c r="O16" s="61"/>
      <c r="P16" s="41">
        <v>16</v>
      </c>
      <c r="Q16" s="62"/>
      <c r="R16" s="41">
        <v>500</v>
      </c>
      <c r="S16" s="47"/>
    </row>
    <row r="17" spans="1:19" s="40" customFormat="1" ht="24.95" customHeight="1" x14ac:dyDescent="0.3">
      <c r="B17" s="59" t="s">
        <v>38</v>
      </c>
      <c r="C17" s="59" t="s">
        <v>39</v>
      </c>
      <c r="D17" s="41">
        <v>867</v>
      </c>
      <c r="E17" s="60"/>
      <c r="F17" s="61">
        <v>27692.627499999999</v>
      </c>
      <c r="G17" s="61"/>
      <c r="H17" s="41">
        <v>84</v>
      </c>
      <c r="I17" s="60"/>
      <c r="J17" s="61">
        <v>2856.375</v>
      </c>
      <c r="K17" s="61"/>
      <c r="L17" s="41">
        <v>16</v>
      </c>
      <c r="M17" s="60"/>
      <c r="N17" s="61">
        <v>16.920000000000002</v>
      </c>
      <c r="O17" s="61"/>
      <c r="P17" s="41">
        <v>76</v>
      </c>
      <c r="Q17" s="62"/>
      <c r="R17" s="41">
        <v>3309.96</v>
      </c>
      <c r="S17" s="47"/>
    </row>
    <row r="18" spans="1:19" s="40" customFormat="1" ht="24.95" customHeight="1" x14ac:dyDescent="0.3">
      <c r="B18" s="59" t="s">
        <v>40</v>
      </c>
      <c r="C18" s="59" t="s">
        <v>41</v>
      </c>
      <c r="D18" s="41">
        <v>366</v>
      </c>
      <c r="E18" s="60"/>
      <c r="F18" s="61">
        <v>11829.4175</v>
      </c>
      <c r="G18" s="61"/>
      <c r="H18" s="41">
        <v>93</v>
      </c>
      <c r="I18" s="60"/>
      <c r="J18" s="61">
        <v>2351.3274999999999</v>
      </c>
      <c r="K18" s="61"/>
      <c r="L18" s="41">
        <v>3</v>
      </c>
      <c r="M18" s="60"/>
      <c r="N18" s="61">
        <v>3.5</v>
      </c>
      <c r="O18" s="61"/>
      <c r="P18" s="41">
        <v>49</v>
      </c>
      <c r="Q18" s="62"/>
      <c r="R18" s="41">
        <v>1774</v>
      </c>
      <c r="S18" s="47"/>
    </row>
    <row r="19" spans="1:19" s="40" customFormat="1" ht="24.95" customHeight="1" x14ac:dyDescent="0.3">
      <c r="B19" s="59" t="s">
        <v>42</v>
      </c>
      <c r="C19" s="59" t="s">
        <v>43</v>
      </c>
      <c r="D19" s="41">
        <v>313</v>
      </c>
      <c r="E19" s="60"/>
      <c r="F19" s="61">
        <v>13217.01</v>
      </c>
      <c r="G19" s="61"/>
      <c r="H19" s="41">
        <v>53</v>
      </c>
      <c r="I19" s="60"/>
      <c r="J19" s="61">
        <v>2745.25</v>
      </c>
      <c r="K19" s="61"/>
      <c r="L19" s="41">
        <v>2</v>
      </c>
      <c r="M19" s="60"/>
      <c r="N19" s="61">
        <v>1.25</v>
      </c>
      <c r="O19" s="61"/>
      <c r="P19" s="41">
        <v>50</v>
      </c>
      <c r="Q19" s="62"/>
      <c r="R19" s="41">
        <v>2544.125</v>
      </c>
      <c r="S19" s="47"/>
    </row>
    <row r="20" spans="1:19" s="40" customFormat="1" ht="24.95" customHeight="1" x14ac:dyDescent="0.3">
      <c r="B20" s="59" t="s">
        <v>44</v>
      </c>
      <c r="C20" s="59" t="s">
        <v>45</v>
      </c>
      <c r="D20" s="41">
        <v>430</v>
      </c>
      <c r="E20" s="60"/>
      <c r="F20" s="61">
        <v>14573.275</v>
      </c>
      <c r="G20" s="61"/>
      <c r="H20" s="41">
        <v>53</v>
      </c>
      <c r="I20" s="60"/>
      <c r="J20" s="61">
        <v>2065.2550000000001</v>
      </c>
      <c r="K20" s="61"/>
      <c r="L20" s="41">
        <v>5</v>
      </c>
      <c r="M20" s="60"/>
      <c r="N20" s="61">
        <v>4.875</v>
      </c>
      <c r="O20" s="61"/>
      <c r="P20" s="41">
        <v>65</v>
      </c>
      <c r="Q20" s="62"/>
      <c r="R20" s="41">
        <v>2002.1624999999999</v>
      </c>
      <c r="S20" s="47"/>
    </row>
    <row r="21" spans="1:19" s="9" customFormat="1" ht="9" customHeight="1" x14ac:dyDescent="0.3">
      <c r="A21" s="14"/>
      <c r="B21" s="14"/>
      <c r="C21" s="14"/>
      <c r="D21" s="35"/>
      <c r="E21" s="15"/>
      <c r="F21" s="14"/>
      <c r="G21" s="14"/>
      <c r="H21" s="35"/>
      <c r="I21" s="15"/>
      <c r="J21" s="14"/>
      <c r="K21" s="14"/>
      <c r="L21" s="36"/>
      <c r="M21" s="37"/>
      <c r="N21" s="16"/>
      <c r="O21" s="16"/>
      <c r="P21" s="35"/>
      <c r="Q21" s="14"/>
      <c r="R21" s="35"/>
      <c r="S21" s="14"/>
    </row>
    <row r="22" spans="1:19" x14ac:dyDescent="0.3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9" x14ac:dyDescent="0.3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9" x14ac:dyDescent="0.3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9" x14ac:dyDescent="0.3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9" x14ac:dyDescent="0.3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9" x14ac:dyDescent="0.3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9" x14ac:dyDescent="0.3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9" x14ac:dyDescent="0.3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9" x14ac:dyDescent="0.3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9" x14ac:dyDescent="0.3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9" x14ac:dyDescent="0.3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3:14" x14ac:dyDescent="0.3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3:14" x14ac:dyDescent="0.3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3:14" x14ac:dyDescent="0.3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3:14" x14ac:dyDescent="0.3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3:14" x14ac:dyDescent="0.3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</sheetData>
  <mergeCells count="38">
    <mergeCell ref="P4:S4"/>
    <mergeCell ref="P5:S5"/>
    <mergeCell ref="P7:S7"/>
    <mergeCell ref="A8:C8"/>
    <mergeCell ref="A9:C9"/>
    <mergeCell ref="A4:C4"/>
    <mergeCell ref="A5:C5"/>
    <mergeCell ref="A6:C6"/>
    <mergeCell ref="A7:C7"/>
    <mergeCell ref="D4:G4"/>
    <mergeCell ref="D8:E8"/>
    <mergeCell ref="D5:G5"/>
    <mergeCell ref="D6:G6"/>
    <mergeCell ref="J9:K9"/>
    <mergeCell ref="H5:K5"/>
    <mergeCell ref="H4:K4"/>
    <mergeCell ref="D9:E9"/>
    <mergeCell ref="D7:G7"/>
    <mergeCell ref="L4:O4"/>
    <mergeCell ref="L7:O7"/>
    <mergeCell ref="L8:M8"/>
    <mergeCell ref="L9:M9"/>
    <mergeCell ref="N8:O8"/>
    <mergeCell ref="N9:O9"/>
    <mergeCell ref="L5:O5"/>
    <mergeCell ref="L6:O6"/>
    <mergeCell ref="H8:I8"/>
    <mergeCell ref="H9:I9"/>
    <mergeCell ref="F8:G8"/>
    <mergeCell ref="J8:K8"/>
    <mergeCell ref="F9:G9"/>
    <mergeCell ref="H7:K7"/>
    <mergeCell ref="H6:K6"/>
    <mergeCell ref="P6:S6"/>
    <mergeCell ref="P9:Q9"/>
    <mergeCell ref="R9:S9"/>
    <mergeCell ref="P8:Q8"/>
    <mergeCell ref="R8:S8"/>
  </mergeCells>
  <pageMargins left="0.51181102362204722" right="0.39370078740157483" top="0.59055118110236227" bottom="0.19685039370078741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2.1</vt:lpstr>
      <vt:lpstr>ตาราง 2.1(ต่อ2)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Admin</cp:lastModifiedBy>
  <cp:lastPrinted>2014-12-23T08:32:17Z</cp:lastPrinted>
  <dcterms:created xsi:type="dcterms:W3CDTF">1999-10-20T08:39:17Z</dcterms:created>
  <dcterms:modified xsi:type="dcterms:W3CDTF">2014-12-23T08:32:22Z</dcterms:modified>
</cp:coreProperties>
</file>