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11(บุตรเกิดรอด 75%)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Q99" i="1"/>
  <c r="C99"/>
  <c r="Q81"/>
  <c r="P81"/>
  <c r="O81"/>
  <c r="N81"/>
  <c r="M81"/>
  <c r="L81"/>
  <c r="K81"/>
  <c r="J81"/>
  <c r="I81"/>
  <c r="H81"/>
  <c r="G81"/>
  <c r="F81"/>
  <c r="E81"/>
  <c r="C81"/>
  <c r="Q64"/>
  <c r="P64"/>
  <c r="O64"/>
  <c r="C64"/>
  <c r="Q46"/>
  <c r="P46"/>
  <c r="O46"/>
  <c r="N46"/>
  <c r="M46"/>
  <c r="L46"/>
  <c r="K46"/>
  <c r="J46"/>
  <c r="I46"/>
  <c r="H46"/>
  <c r="G46"/>
  <c r="F46"/>
  <c r="E46"/>
  <c r="C46"/>
  <c r="Q29"/>
  <c r="P29"/>
  <c r="O29"/>
  <c r="C29"/>
  <c r="Q11"/>
  <c r="P11"/>
  <c r="O11"/>
  <c r="N11"/>
  <c r="M11"/>
  <c r="L11"/>
  <c r="K11"/>
  <c r="J11"/>
  <c r="I11"/>
  <c r="H11"/>
  <c r="G11"/>
  <c r="F11"/>
  <c r="E11"/>
  <c r="C11"/>
</calcChain>
</file>

<file path=xl/sharedStrings.xml><?xml version="1.0" encoding="utf-8"?>
<sst xmlns="http://schemas.openxmlformats.org/spreadsheetml/2006/main" count="476" uniqueCount="75">
  <si>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</t>
  </si>
  <si>
    <t>Table   11   Ever-married women 13 years of age and over by number of children ever born, average number of children ever born,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</si>
  <si>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</si>
  <si>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</si>
  <si>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</si>
  <si>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</si>
  <si>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</si>
  <si>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จำนวนบุตรเกิดรอด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</si>
  <si>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</si>
  <si>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</si>
  <si>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</si>
  <si>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</si>
  <si>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</si>
  <si>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</si>
  <si>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</si>
  <si>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</si>
  <si>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</si>
  <si>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</si>
  <si>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</si>
  <si>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</si>
  <si>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</si>
  <si>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</si>
  <si>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ever born,</t>
  </si>
  <si>
    <t>จำนวนบุตรเกิดรอดโดยเฉลี่ย</t>
  </si>
  <si>
    <t>and over</t>
  </si>
  <si>
    <t>Avereage no. of children ever born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</si>
  <si>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</si>
  <si>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</si>
  <si>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</si>
  <si>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</si>
  <si>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</si>
  <si>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</si>
  <si>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</si>
  <si>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</si>
  <si>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</si>
  <si>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</si>
  <si>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</si>
  <si>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</si>
  <si>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</si>
  <si>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</si>
  <si>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</si>
  <si>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3</t>
  </si>
  <si>
    <t>4</t>
  </si>
  <si>
    <t>-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</si>
  <si>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</si>
  <si>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</si>
  <si>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</si>
  <si>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</si>
  <si>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</si>
  <si>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</si>
  <si>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</si>
  <si>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</si>
  <si>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</si>
  <si>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</si>
  <si>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</si>
  <si>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</si>
  <si>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</si>
  <si>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</si>
  <si>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children ever born</t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</si>
  <si>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</si>
  <si>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ever born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</si>
  <si>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</si>
  <si>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</si>
  <si>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</si>
  <si>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</si>
  <si>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</si>
  <si>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</si>
  <si>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</si>
  <si>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</si>
  <si>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</si>
  <si>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</si>
  <si>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</si>
  <si>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</si>
  <si>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ไม่รวมหญิงที่ไม่ทราบจำนวนบุตรเกิดรอด</t>
  </si>
  <si>
    <t>1/ Excluding women with unknown number of children ever born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</si>
</sst>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rgb="FFFF000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sz val="16"/>
      <name val="AngsanaUPC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3" fontId="9" fillId="0" borderId="0" xfId="0" applyNumberFormat="1" applyFont="1" applyFill="1" applyBorder="1" applyAlignment="1">
      <alignment horizontal="right" wrapText="1"/>
    </xf>
    <xf numFmtId="0" fontId="5" fillId="0" borderId="0" xfId="1" applyFont="1" applyAlignment="1"/>
    <xf numFmtId="0" fontId="6" fillId="0" borderId="0" xfId="1" applyFont="1" applyAlignment="1">
      <alignment horizontal="left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5" fillId="0" borderId="0" xfId="1" quotePrefix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Alignment="1">
      <alignment horizontal="left" vertical="center"/>
    </xf>
    <xf numFmtId="3" fontId="6" fillId="0" borderId="0" xfId="1" applyNumberFormat="1" applyFont="1" applyAlignment="1"/>
    <xf numFmtId="0" fontId="6" fillId="0" borderId="0" xfId="1" applyFont="1" applyAlignment="1"/>
    <xf numFmtId="3" fontId="5" fillId="0" borderId="0" xfId="1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27772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27772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27772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27772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27772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27772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27772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27772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277725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277725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27772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27772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IYAMAT\Report\&#3619;&#3634;&#3618;&#3591;&#3634;&#3609;%20&#3626;&#3611;&#3588;.53\3.TAB_cwt93\TAB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11"/>
      <sheetName val="TAB11 (2)"/>
    </sheetNames>
    <sheetDataSet>
      <sheetData sheetId="0" refreshError="1"/>
      <sheetData sheetId="1">
        <row r="26">
          <cell r="C26">
            <v>5</v>
          </cell>
          <cell r="N26">
            <v>1</v>
          </cell>
          <cell r="O26" t="str">
            <v>-</v>
          </cell>
          <cell r="P26">
            <v>4</v>
          </cell>
        </row>
        <row r="27">
          <cell r="C27">
            <v>6</v>
          </cell>
          <cell r="N27" t="str">
            <v>-</v>
          </cell>
          <cell r="O27">
            <v>1</v>
          </cell>
          <cell r="P27">
            <v>5</v>
          </cell>
        </row>
        <row r="28">
          <cell r="C28">
            <v>1</v>
          </cell>
          <cell r="N28" t="str">
            <v>-</v>
          </cell>
          <cell r="O28" t="str">
            <v>-</v>
          </cell>
          <cell r="P28">
            <v>1</v>
          </cell>
        </row>
        <row r="29">
          <cell r="C29">
            <v>1</v>
          </cell>
          <cell r="N29" t="str">
            <v>-</v>
          </cell>
          <cell r="O29" t="str">
            <v>-</v>
          </cell>
          <cell r="P29">
            <v>1</v>
          </cell>
        </row>
        <row r="30">
          <cell r="C30">
            <v>1</v>
          </cell>
          <cell r="N30">
            <v>1</v>
          </cell>
          <cell r="O30" t="str">
            <v>-</v>
          </cell>
          <cell r="P30" t="str">
            <v>-</v>
          </cell>
        </row>
        <row r="31">
          <cell r="C31">
            <v>1</v>
          </cell>
          <cell r="N31">
            <v>1</v>
          </cell>
          <cell r="O31" t="str">
            <v>-</v>
          </cell>
          <cell r="P31" t="str">
            <v>-</v>
          </cell>
        </row>
        <row r="32">
          <cell r="C32" t="str">
            <v>-</v>
          </cell>
          <cell r="N32" t="str">
            <v>-</v>
          </cell>
          <cell r="O32" t="str">
            <v>-</v>
          </cell>
          <cell r="P32" t="str">
            <v>-</v>
          </cell>
        </row>
        <row r="63">
          <cell r="C63">
            <v>4</v>
          </cell>
          <cell r="N63">
            <v>1</v>
          </cell>
          <cell r="O63" t="str">
            <v>-</v>
          </cell>
          <cell r="P63">
            <v>3</v>
          </cell>
        </row>
        <row r="64">
          <cell r="C64">
            <v>5</v>
          </cell>
          <cell r="N64" t="str">
            <v>-</v>
          </cell>
          <cell r="O64">
            <v>1</v>
          </cell>
          <cell r="P64">
            <v>4</v>
          </cell>
        </row>
        <row r="65">
          <cell r="C65">
            <v>1</v>
          </cell>
          <cell r="N65" t="str">
            <v>-</v>
          </cell>
          <cell r="O65" t="str">
            <v>-</v>
          </cell>
          <cell r="P65">
            <v>1</v>
          </cell>
        </row>
        <row r="66">
          <cell r="C66">
            <v>1</v>
          </cell>
          <cell r="N66" t="str">
            <v>-</v>
          </cell>
          <cell r="O66" t="str">
            <v>-</v>
          </cell>
          <cell r="P66">
            <v>1</v>
          </cell>
        </row>
        <row r="67">
          <cell r="C67">
            <v>1</v>
          </cell>
          <cell r="N67">
            <v>1</v>
          </cell>
          <cell r="O67" t="str">
            <v>-</v>
          </cell>
          <cell r="P67" t="str">
            <v>-</v>
          </cell>
        </row>
        <row r="68">
          <cell r="C68">
            <v>1</v>
          </cell>
          <cell r="N68">
            <v>1</v>
          </cell>
          <cell r="O68" t="str">
            <v>-</v>
          </cell>
          <cell r="P68" t="str">
            <v>-</v>
          </cell>
        </row>
        <row r="69">
          <cell r="C69" t="str">
            <v>-</v>
          </cell>
          <cell r="N69" t="str">
            <v>-</v>
          </cell>
          <cell r="O69" t="str">
            <v>-</v>
          </cell>
          <cell r="P69" t="str">
            <v>-</v>
          </cell>
        </row>
        <row r="100">
          <cell r="C100">
            <v>1</v>
          </cell>
          <cell r="P100">
            <v>1</v>
          </cell>
        </row>
        <row r="101">
          <cell r="C101">
            <v>1</v>
          </cell>
          <cell r="P101">
            <v>1</v>
          </cell>
        </row>
        <row r="102">
          <cell r="C102" t="str">
            <v>-</v>
          </cell>
          <cell r="P102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79998168889431442"/>
  </sheetPr>
  <dimension ref="A1:T107"/>
  <sheetViews>
    <sheetView tabSelected="1" workbookViewId="0">
      <selection activeCell="E15" sqref="E15"/>
    </sheetView>
  </sheetViews>
  <sheetFormatPr defaultRowHeight="19.5"/>
  <cols>
    <col min="1" max="1" width="9.85546875" style="8" customWidth="1"/>
    <col min="2" max="2" width="22.42578125" style="8" customWidth="1"/>
    <col min="3" max="3" width="9" style="8" customWidth="1"/>
    <col min="4" max="4" width="1.28515625" style="8" customWidth="1"/>
    <col min="5" max="5" width="7.7109375" style="8" customWidth="1"/>
    <col min="6" max="6" width="7.5703125" style="8" customWidth="1"/>
    <col min="7" max="16" width="7.140625" style="8" customWidth="1"/>
    <col min="17" max="17" width="8.42578125" style="8" customWidth="1"/>
    <col min="18" max="18" width="2.85546875" style="8" customWidth="1"/>
    <col min="19" max="19" width="13.28515625" style="8" customWidth="1"/>
    <col min="20" max="20" width="30.28515625" style="8" customWidth="1"/>
    <col min="21" max="21" width="0" style="8" hidden="1" customWidth="1"/>
    <col min="22" max="16384" width="9.140625" style="8"/>
  </cols>
  <sheetData>
    <row r="1" spans="1:20" s="3" customFormat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L1" s="1"/>
      <c r="M1" s="2"/>
      <c r="N1" s="2"/>
      <c r="O1" s="2"/>
      <c r="P1" s="2"/>
      <c r="Q1" s="2"/>
      <c r="R1" s="2"/>
      <c r="S1" s="2"/>
      <c r="T1" s="2"/>
    </row>
    <row r="2" spans="1:20" s="6" customFormat="1" ht="21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L2" s="4"/>
      <c r="M2" s="5"/>
      <c r="N2" s="5"/>
      <c r="O2" s="5"/>
      <c r="P2" s="5"/>
      <c r="Q2" s="5"/>
      <c r="R2" s="5"/>
      <c r="S2" s="5"/>
      <c r="T2" s="5"/>
    </row>
    <row r="3" spans="1:20" s="6" customFormat="1" ht="18.75" customHeight="1">
      <c r="A3" s="4" t="s">
        <v>2</v>
      </c>
      <c r="B3" s="5"/>
      <c r="C3" s="5"/>
      <c r="D3" s="5"/>
      <c r="E3" s="5"/>
      <c r="F3" s="5"/>
      <c r="G3" s="5"/>
      <c r="H3" s="5"/>
      <c r="I3" s="7"/>
      <c r="J3" s="5"/>
      <c r="L3" s="4"/>
      <c r="M3" s="5"/>
      <c r="N3" s="5"/>
      <c r="O3" s="5"/>
      <c r="P3" s="5"/>
      <c r="Q3" s="5"/>
      <c r="R3" s="5"/>
      <c r="T3" s="5"/>
    </row>
    <row r="4" spans="1:20" ht="6" customHeight="1">
      <c r="C4" s="9"/>
      <c r="D4" s="9"/>
    </row>
    <row r="5" spans="1:20" s="15" customFormat="1" ht="22.5" customHeight="1">
      <c r="A5" s="10" t="s">
        <v>3</v>
      </c>
      <c r="B5" s="11"/>
      <c r="C5" s="12" t="s">
        <v>4</v>
      </c>
      <c r="D5" s="12"/>
      <c r="E5" s="13" t="s">
        <v>5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10" t="s">
        <v>6</v>
      </c>
      <c r="T5" s="10"/>
    </row>
    <row r="6" spans="1:20" s="15" customFormat="1" ht="18.75" customHeight="1">
      <c r="A6" s="16" t="s">
        <v>7</v>
      </c>
      <c r="B6" s="16"/>
      <c r="C6" s="17" t="s">
        <v>8</v>
      </c>
      <c r="D6" s="17"/>
      <c r="E6" s="18" t="s">
        <v>9</v>
      </c>
      <c r="F6" s="18" t="s">
        <v>10</v>
      </c>
      <c r="G6" s="18" t="s">
        <v>11</v>
      </c>
      <c r="H6" s="18" t="s">
        <v>12</v>
      </c>
      <c r="I6" s="18" t="s">
        <v>13</v>
      </c>
      <c r="J6" s="18" t="s">
        <v>14</v>
      </c>
      <c r="K6" s="18" t="s">
        <v>15</v>
      </c>
      <c r="L6" s="18" t="s">
        <v>16</v>
      </c>
      <c r="M6" s="18" t="s">
        <v>17</v>
      </c>
      <c r="N6" s="18" t="s">
        <v>18</v>
      </c>
      <c r="O6" s="18" t="s">
        <v>19</v>
      </c>
      <c r="P6" s="18" t="s">
        <v>20</v>
      </c>
      <c r="Q6" s="18" t="s">
        <v>21</v>
      </c>
      <c r="R6" s="19"/>
      <c r="S6" s="16" t="s">
        <v>22</v>
      </c>
      <c r="T6" s="16"/>
    </row>
    <row r="7" spans="1:20" s="15" customFormat="1" ht="18.75" customHeight="1">
      <c r="A7" s="16" t="s">
        <v>23</v>
      </c>
      <c r="B7" s="16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18" t="s">
        <v>24</v>
      </c>
      <c r="R7" s="19"/>
      <c r="S7" s="16" t="s">
        <v>25</v>
      </c>
      <c r="T7" s="16"/>
    </row>
    <row r="8" spans="1:20" s="15" customFormat="1" ht="18.75" customHeight="1">
      <c r="A8" s="16" t="s">
        <v>26</v>
      </c>
      <c r="B8" s="16"/>
      <c r="C8" s="17"/>
      <c r="D8" s="17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18"/>
      <c r="R8" s="19"/>
      <c r="S8" s="16" t="s">
        <v>27</v>
      </c>
      <c r="T8" s="16"/>
    </row>
    <row r="9" spans="1:20" s="15" customFormat="1" ht="18.75" customHeight="1">
      <c r="A9" s="16" t="s">
        <v>28</v>
      </c>
      <c r="B9" s="16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6" t="s">
        <v>29</v>
      </c>
      <c r="T9" s="16"/>
    </row>
    <row r="10" spans="1:20" s="15" customFormat="1" ht="3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4" customFormat="1" ht="18.75" customHeight="1">
      <c r="A11" s="22" t="s">
        <v>30</v>
      </c>
      <c r="B11" s="22"/>
      <c r="C11" s="23">
        <f>SUM(C12:C13)</f>
        <v>363254</v>
      </c>
      <c r="D11" s="23"/>
      <c r="E11" s="23">
        <f t="shared" ref="E11:Q11" si="0">SUM(E12:E13)</f>
        <v>8753</v>
      </c>
      <c r="F11" s="23">
        <f t="shared" si="0"/>
        <v>20871</v>
      </c>
      <c r="G11" s="23">
        <f t="shared" si="0"/>
        <v>19358</v>
      </c>
      <c r="H11" s="23">
        <f t="shared" si="0"/>
        <v>24508</v>
      </c>
      <c r="I11" s="23">
        <f t="shared" si="0"/>
        <v>32106</v>
      </c>
      <c r="J11" s="23">
        <f t="shared" si="0"/>
        <v>39197</v>
      </c>
      <c r="K11" s="23">
        <f t="shared" si="0"/>
        <v>39219</v>
      </c>
      <c r="L11" s="23">
        <f t="shared" si="0"/>
        <v>36204</v>
      </c>
      <c r="M11" s="23">
        <f t="shared" si="0"/>
        <v>32573</v>
      </c>
      <c r="N11" s="23">
        <f t="shared" si="0"/>
        <v>27245</v>
      </c>
      <c r="O11" s="23">
        <f t="shared" si="0"/>
        <v>23374</v>
      </c>
      <c r="P11" s="23">
        <f t="shared" si="0"/>
        <v>18053</v>
      </c>
      <c r="Q11" s="23">
        <f t="shared" si="0"/>
        <v>41794</v>
      </c>
      <c r="S11" s="25" t="s">
        <v>31</v>
      </c>
      <c r="T11" s="25"/>
    </row>
    <row r="12" spans="1:20" ht="21" customHeight="1">
      <c r="A12" s="8" t="s">
        <v>32</v>
      </c>
      <c r="C12" s="26">
        <v>204986</v>
      </c>
      <c r="D12" s="26"/>
      <c r="E12" s="26">
        <v>8623</v>
      </c>
      <c r="F12" s="26">
        <v>18467</v>
      </c>
      <c r="G12" s="26">
        <v>12975</v>
      </c>
      <c r="H12" s="26">
        <v>14254</v>
      </c>
      <c r="I12" s="26">
        <v>17444</v>
      </c>
      <c r="J12" s="26">
        <v>20579</v>
      </c>
      <c r="K12" s="26">
        <v>20402</v>
      </c>
      <c r="L12" s="26">
        <v>18779</v>
      </c>
      <c r="M12" s="26">
        <v>16824</v>
      </c>
      <c r="N12" s="26">
        <v>14070</v>
      </c>
      <c r="O12" s="26">
        <v>12040</v>
      </c>
      <c r="P12" s="26">
        <v>9251</v>
      </c>
      <c r="Q12" s="26">
        <v>21279</v>
      </c>
      <c r="S12" s="8" t="s">
        <v>33</v>
      </c>
    </row>
    <row r="13" spans="1:20" ht="21" customHeight="1">
      <c r="A13" s="8" t="s">
        <v>34</v>
      </c>
      <c r="C13" s="26">
        <v>158268</v>
      </c>
      <c r="D13" s="26"/>
      <c r="E13" s="27">
        <v>130</v>
      </c>
      <c r="F13" s="26">
        <v>2404</v>
      </c>
      <c r="G13" s="26">
        <v>6383</v>
      </c>
      <c r="H13" s="26">
        <v>10254</v>
      </c>
      <c r="I13" s="26">
        <v>14662</v>
      </c>
      <c r="J13" s="26">
        <v>18618</v>
      </c>
      <c r="K13" s="26">
        <v>18817</v>
      </c>
      <c r="L13" s="26">
        <v>17425</v>
      </c>
      <c r="M13" s="26">
        <v>15749</v>
      </c>
      <c r="N13" s="26">
        <v>13175</v>
      </c>
      <c r="O13" s="26">
        <v>11334</v>
      </c>
      <c r="P13" s="26">
        <v>8802</v>
      </c>
      <c r="Q13" s="26">
        <v>20515</v>
      </c>
      <c r="S13" s="8" t="s">
        <v>35</v>
      </c>
    </row>
    <row r="14" spans="1:20" ht="21" customHeight="1">
      <c r="A14" s="8" t="s">
        <v>36</v>
      </c>
      <c r="B14" s="28" t="s">
        <v>37</v>
      </c>
      <c r="C14" s="26">
        <v>15819</v>
      </c>
      <c r="D14" s="26"/>
      <c r="E14" s="27">
        <v>76</v>
      </c>
      <c r="F14" s="26">
        <v>1190</v>
      </c>
      <c r="G14" s="26">
        <v>1866</v>
      </c>
      <c r="H14" s="26">
        <v>2255</v>
      </c>
      <c r="I14" s="26">
        <v>1992</v>
      </c>
      <c r="J14" s="26">
        <v>1745</v>
      </c>
      <c r="K14" s="26">
        <v>1398</v>
      </c>
      <c r="L14" s="26">
        <v>1253</v>
      </c>
      <c r="M14" s="26">
        <v>1090</v>
      </c>
      <c r="N14" s="27">
        <v>809</v>
      </c>
      <c r="O14" s="27">
        <v>626</v>
      </c>
      <c r="P14" s="27">
        <v>465</v>
      </c>
      <c r="Q14" s="26">
        <v>1056</v>
      </c>
      <c r="S14" s="8" t="s">
        <v>38</v>
      </c>
      <c r="T14" s="28" t="s">
        <v>37</v>
      </c>
    </row>
    <row r="15" spans="1:20" ht="21" customHeight="1">
      <c r="A15" s="29"/>
      <c r="B15" s="28" t="s">
        <v>39</v>
      </c>
      <c r="C15" s="26">
        <v>28703</v>
      </c>
      <c r="D15" s="26"/>
      <c r="E15" s="27">
        <v>9</v>
      </c>
      <c r="F15" s="26">
        <v>1040</v>
      </c>
      <c r="G15" s="26">
        <v>3178</v>
      </c>
      <c r="H15" s="26">
        <v>4323</v>
      </c>
      <c r="I15" s="26">
        <v>4275</v>
      </c>
      <c r="J15" s="26">
        <v>3687</v>
      </c>
      <c r="K15" s="26">
        <v>3108</v>
      </c>
      <c r="L15" s="26">
        <v>2628</v>
      </c>
      <c r="M15" s="26">
        <v>1834</v>
      </c>
      <c r="N15" s="26">
        <v>1364</v>
      </c>
      <c r="O15" s="27">
        <v>959</v>
      </c>
      <c r="P15" s="27">
        <v>693</v>
      </c>
      <c r="Q15" s="26">
        <v>1605</v>
      </c>
      <c r="T15" s="28" t="s">
        <v>39</v>
      </c>
    </row>
    <row r="16" spans="1:20" ht="21" customHeight="1">
      <c r="A16" s="29"/>
      <c r="B16" s="28" t="s">
        <v>40</v>
      </c>
      <c r="C16" s="26">
        <v>49518</v>
      </c>
      <c r="D16" s="26"/>
      <c r="E16" s="27">
        <v>10</v>
      </c>
      <c r="F16" s="27">
        <v>107</v>
      </c>
      <c r="G16" s="26">
        <v>1127</v>
      </c>
      <c r="H16" s="26">
        <v>2905</v>
      </c>
      <c r="I16" s="26">
        <v>6200</v>
      </c>
      <c r="J16" s="26">
        <v>9023</v>
      </c>
      <c r="K16" s="26">
        <v>8817</v>
      </c>
      <c r="L16" s="26">
        <v>7455</v>
      </c>
      <c r="M16" s="26">
        <v>5439</v>
      </c>
      <c r="N16" s="26">
        <v>3373</v>
      </c>
      <c r="O16" s="26">
        <v>2037</v>
      </c>
      <c r="P16" s="26">
        <v>1151</v>
      </c>
      <c r="Q16" s="26">
        <v>1874</v>
      </c>
      <c r="T16" s="28" t="s">
        <v>40</v>
      </c>
    </row>
    <row r="17" spans="1:20" ht="21" customHeight="1">
      <c r="A17" s="29"/>
      <c r="B17" s="28" t="s">
        <v>41</v>
      </c>
      <c r="C17" s="26">
        <v>27907</v>
      </c>
      <c r="D17" s="26"/>
      <c r="E17" s="27">
        <v>4</v>
      </c>
      <c r="F17" s="27">
        <v>31</v>
      </c>
      <c r="G17" s="27">
        <v>136</v>
      </c>
      <c r="H17" s="27">
        <v>601</v>
      </c>
      <c r="I17" s="26">
        <v>1698</v>
      </c>
      <c r="J17" s="26">
        <v>3075</v>
      </c>
      <c r="K17" s="26">
        <v>3851</v>
      </c>
      <c r="L17" s="26">
        <v>4017</v>
      </c>
      <c r="M17" s="26">
        <v>4252</v>
      </c>
      <c r="N17" s="26">
        <v>3629</v>
      </c>
      <c r="O17" s="26">
        <v>2658</v>
      </c>
      <c r="P17" s="26">
        <v>1573</v>
      </c>
      <c r="Q17" s="26">
        <v>2383</v>
      </c>
      <c r="T17" s="28" t="s">
        <v>41</v>
      </c>
    </row>
    <row r="18" spans="1:20" ht="21" customHeight="1">
      <c r="A18" s="29"/>
      <c r="B18" s="28" t="s">
        <v>42</v>
      </c>
      <c r="C18" s="26">
        <v>13618</v>
      </c>
      <c r="D18" s="26"/>
      <c r="E18" s="27" t="s">
        <v>43</v>
      </c>
      <c r="F18" s="27" t="s">
        <v>43</v>
      </c>
      <c r="G18" s="27">
        <v>24</v>
      </c>
      <c r="H18" s="27">
        <v>84</v>
      </c>
      <c r="I18" s="27">
        <v>294</v>
      </c>
      <c r="J18" s="27">
        <v>739</v>
      </c>
      <c r="K18" s="26">
        <v>1048</v>
      </c>
      <c r="L18" s="26">
        <v>1282</v>
      </c>
      <c r="M18" s="26">
        <v>1714</v>
      </c>
      <c r="N18" s="26">
        <v>2109</v>
      </c>
      <c r="O18" s="26">
        <v>2074</v>
      </c>
      <c r="P18" s="26">
        <v>1561</v>
      </c>
      <c r="Q18" s="26">
        <v>2689</v>
      </c>
      <c r="T18" s="28" t="s">
        <v>42</v>
      </c>
    </row>
    <row r="19" spans="1:20" ht="21" customHeight="1">
      <c r="A19" s="29"/>
      <c r="B19" s="28" t="s">
        <v>44</v>
      </c>
      <c r="C19" s="26">
        <v>7629</v>
      </c>
      <c r="D19" s="26"/>
      <c r="E19" s="27" t="s">
        <v>43</v>
      </c>
      <c r="F19" s="27" t="s">
        <v>43</v>
      </c>
      <c r="G19" s="27">
        <v>4</v>
      </c>
      <c r="H19" s="27">
        <v>7</v>
      </c>
      <c r="I19" s="27">
        <v>56</v>
      </c>
      <c r="J19" s="27">
        <v>161</v>
      </c>
      <c r="K19" s="27">
        <v>306</v>
      </c>
      <c r="L19" s="27">
        <v>412</v>
      </c>
      <c r="M19" s="27">
        <v>695</v>
      </c>
      <c r="N19" s="27">
        <v>888</v>
      </c>
      <c r="O19" s="26">
        <v>1296</v>
      </c>
      <c r="P19" s="26">
        <v>1193</v>
      </c>
      <c r="Q19" s="26">
        <v>2611</v>
      </c>
      <c r="T19" s="28" t="s">
        <v>44</v>
      </c>
    </row>
    <row r="20" spans="1:20" ht="21" customHeight="1">
      <c r="A20" s="29"/>
      <c r="B20" s="28" t="s">
        <v>45</v>
      </c>
      <c r="C20" s="26">
        <v>5151</v>
      </c>
      <c r="D20" s="26"/>
      <c r="E20" s="27" t="s">
        <v>43</v>
      </c>
      <c r="F20" s="27" t="s">
        <v>43</v>
      </c>
      <c r="G20" s="27" t="s">
        <v>43</v>
      </c>
      <c r="H20" s="27">
        <v>1</v>
      </c>
      <c r="I20" s="27">
        <v>20</v>
      </c>
      <c r="J20" s="27">
        <v>50</v>
      </c>
      <c r="K20" s="27">
        <v>108</v>
      </c>
      <c r="L20" s="27">
        <v>161</v>
      </c>
      <c r="M20" s="27">
        <v>288</v>
      </c>
      <c r="N20" s="27">
        <v>458</v>
      </c>
      <c r="O20" s="27">
        <v>785</v>
      </c>
      <c r="P20" s="27">
        <v>834</v>
      </c>
      <c r="Q20" s="26">
        <v>2444</v>
      </c>
      <c r="T20" s="28" t="s">
        <v>45</v>
      </c>
    </row>
    <row r="21" spans="1:20" ht="21" customHeight="1">
      <c r="A21" s="29"/>
      <c r="B21" s="28" t="s">
        <v>46</v>
      </c>
      <c r="C21" s="26">
        <v>3534</v>
      </c>
      <c r="D21" s="26"/>
      <c r="E21" s="27" t="s">
        <v>43</v>
      </c>
      <c r="F21" s="27" t="s">
        <v>43</v>
      </c>
      <c r="G21" s="27" t="s">
        <v>43</v>
      </c>
      <c r="H21" s="27" t="s">
        <v>43</v>
      </c>
      <c r="I21" s="27">
        <v>9</v>
      </c>
      <c r="J21" s="27">
        <v>16</v>
      </c>
      <c r="K21" s="27">
        <v>43</v>
      </c>
      <c r="L21" s="27">
        <v>76</v>
      </c>
      <c r="M21" s="27">
        <v>136</v>
      </c>
      <c r="N21" s="27">
        <v>219</v>
      </c>
      <c r="O21" s="27">
        <v>384</v>
      </c>
      <c r="P21" s="27">
        <v>560</v>
      </c>
      <c r="Q21" s="26">
        <v>2091</v>
      </c>
      <c r="T21" s="28" t="s">
        <v>46</v>
      </c>
    </row>
    <row r="22" spans="1:20" ht="21" customHeight="1">
      <c r="A22" s="29"/>
      <c r="B22" s="28" t="s">
        <v>47</v>
      </c>
      <c r="C22" s="26">
        <v>2206</v>
      </c>
      <c r="D22" s="26"/>
      <c r="E22" s="27" t="s">
        <v>43</v>
      </c>
      <c r="F22" s="27" t="s">
        <v>43</v>
      </c>
      <c r="G22" s="27" t="s">
        <v>43</v>
      </c>
      <c r="H22" s="27" t="s">
        <v>43</v>
      </c>
      <c r="I22" s="27" t="s">
        <v>43</v>
      </c>
      <c r="J22" s="27">
        <v>3</v>
      </c>
      <c r="K22" s="27">
        <v>25</v>
      </c>
      <c r="L22" s="27">
        <v>26</v>
      </c>
      <c r="M22" s="27">
        <v>37</v>
      </c>
      <c r="N22" s="27">
        <v>95</v>
      </c>
      <c r="O22" s="27">
        <v>185</v>
      </c>
      <c r="P22" s="27">
        <v>311</v>
      </c>
      <c r="Q22" s="26">
        <v>1524</v>
      </c>
      <c r="T22" s="28" t="s">
        <v>47</v>
      </c>
    </row>
    <row r="23" spans="1:20" ht="21" customHeight="1">
      <c r="A23" s="29"/>
      <c r="B23" s="28" t="s">
        <v>48</v>
      </c>
      <c r="C23" s="26">
        <v>1429</v>
      </c>
      <c r="D23" s="26"/>
      <c r="E23" s="27" t="s">
        <v>43</v>
      </c>
      <c r="F23" s="27" t="s">
        <v>43</v>
      </c>
      <c r="G23" s="27" t="s">
        <v>43</v>
      </c>
      <c r="H23" s="27" t="s">
        <v>43</v>
      </c>
      <c r="I23" s="27" t="s">
        <v>43</v>
      </c>
      <c r="J23" s="27" t="s">
        <v>43</v>
      </c>
      <c r="K23" s="27">
        <v>4</v>
      </c>
      <c r="L23" s="27">
        <v>11</v>
      </c>
      <c r="M23" s="27">
        <v>35</v>
      </c>
      <c r="N23" s="27">
        <v>48</v>
      </c>
      <c r="O23" s="27">
        <v>107</v>
      </c>
      <c r="P23" s="27">
        <v>181</v>
      </c>
      <c r="Q23" s="26">
        <v>1044</v>
      </c>
      <c r="T23" s="28" t="s">
        <v>48</v>
      </c>
    </row>
    <row r="24" spans="1:20" ht="21" customHeight="1">
      <c r="A24" s="29"/>
      <c r="B24" s="28" t="s">
        <v>49</v>
      </c>
      <c r="C24" s="27">
        <v>753</v>
      </c>
      <c r="D24" s="27"/>
      <c r="E24" s="27" t="s">
        <v>43</v>
      </c>
      <c r="F24" s="27" t="s">
        <v>43</v>
      </c>
      <c r="G24" s="27" t="s">
        <v>43</v>
      </c>
      <c r="H24" s="27" t="s">
        <v>43</v>
      </c>
      <c r="I24" s="27" t="s">
        <v>43</v>
      </c>
      <c r="J24" s="27" t="s">
        <v>43</v>
      </c>
      <c r="K24" s="27">
        <v>8</v>
      </c>
      <c r="L24" s="27">
        <v>10</v>
      </c>
      <c r="M24" s="27">
        <v>15</v>
      </c>
      <c r="N24" s="27">
        <v>17</v>
      </c>
      <c r="O24" s="27">
        <v>61</v>
      </c>
      <c r="P24" s="27">
        <v>100</v>
      </c>
      <c r="Q24" s="27">
        <v>543</v>
      </c>
      <c r="T24" s="28" t="s">
        <v>49</v>
      </c>
    </row>
    <row r="25" spans="1:20" ht="21" customHeight="1">
      <c r="A25" s="29"/>
      <c r="B25" s="28" t="s">
        <v>50</v>
      </c>
      <c r="C25" s="27">
        <v>302</v>
      </c>
      <c r="D25" s="27"/>
      <c r="E25" s="27" t="s">
        <v>43</v>
      </c>
      <c r="F25" s="27" t="s">
        <v>43</v>
      </c>
      <c r="G25" s="27" t="s">
        <v>43</v>
      </c>
      <c r="H25" s="27" t="s">
        <v>43</v>
      </c>
      <c r="I25" s="27" t="s">
        <v>43</v>
      </c>
      <c r="J25" s="27" t="s">
        <v>43</v>
      </c>
      <c r="K25" s="27" t="s">
        <v>43</v>
      </c>
      <c r="L25" s="27">
        <v>4</v>
      </c>
      <c r="M25" s="27">
        <v>6</v>
      </c>
      <c r="N25" s="27">
        <v>11</v>
      </c>
      <c r="O25" s="27">
        <v>18</v>
      </c>
      <c r="P25" s="27">
        <v>47</v>
      </c>
      <c r="Q25" s="27">
        <v>216</v>
      </c>
      <c r="T25" s="28" t="s">
        <v>50</v>
      </c>
    </row>
    <row r="26" spans="1:20" ht="21" customHeight="1">
      <c r="A26" s="29"/>
      <c r="B26" s="28" t="s">
        <v>51</v>
      </c>
      <c r="C26" s="27">
        <v>176</v>
      </c>
      <c r="D26" s="27"/>
      <c r="E26" s="27" t="s">
        <v>43</v>
      </c>
      <c r="F26" s="27" t="s">
        <v>43</v>
      </c>
      <c r="G26" s="27" t="s">
        <v>43</v>
      </c>
      <c r="H26" s="27" t="s">
        <v>43</v>
      </c>
      <c r="I26" s="27" t="s">
        <v>43</v>
      </c>
      <c r="J26" s="27" t="s">
        <v>43</v>
      </c>
      <c r="K26" s="27" t="s">
        <v>43</v>
      </c>
      <c r="L26" s="27" t="s">
        <v>43</v>
      </c>
      <c r="M26" s="27" t="s">
        <v>43</v>
      </c>
      <c r="N26" s="27">
        <v>9</v>
      </c>
      <c r="O26" s="27">
        <v>15</v>
      </c>
      <c r="P26" s="27">
        <v>21</v>
      </c>
      <c r="Q26" s="27">
        <v>131</v>
      </c>
      <c r="T26" s="28" t="s">
        <v>51</v>
      </c>
    </row>
    <row r="27" spans="1:20" ht="21" customHeight="1">
      <c r="A27" s="29"/>
      <c r="B27" s="28" t="s">
        <v>52</v>
      </c>
      <c r="C27" s="27">
        <v>57</v>
      </c>
      <c r="D27" s="27"/>
      <c r="E27" s="27" t="s">
        <v>43</v>
      </c>
      <c r="F27" s="27" t="s">
        <v>43</v>
      </c>
      <c r="G27" s="27" t="s">
        <v>43</v>
      </c>
      <c r="H27" s="27" t="s">
        <v>43</v>
      </c>
      <c r="I27" s="27" t="s">
        <v>43</v>
      </c>
      <c r="J27" s="27" t="s">
        <v>43</v>
      </c>
      <c r="K27" s="27" t="s">
        <v>43</v>
      </c>
      <c r="L27" s="27" t="s">
        <v>43</v>
      </c>
      <c r="M27" s="27" t="s">
        <v>43</v>
      </c>
      <c r="N27" s="27" t="s">
        <v>43</v>
      </c>
      <c r="O27" s="27">
        <v>4</v>
      </c>
      <c r="P27" s="27">
        <v>12</v>
      </c>
      <c r="Q27" s="27">
        <v>42</v>
      </c>
      <c r="T27" s="28" t="s">
        <v>52</v>
      </c>
    </row>
    <row r="28" spans="1:20" ht="21" customHeight="1">
      <c r="A28" s="29"/>
      <c r="B28" s="28" t="s">
        <v>53</v>
      </c>
      <c r="C28" s="27">
        <v>18</v>
      </c>
      <c r="D28" s="27"/>
      <c r="E28" s="27" t="s">
        <v>43</v>
      </c>
      <c r="F28" s="27" t="s">
        <v>43</v>
      </c>
      <c r="G28" s="27" t="s">
        <v>43</v>
      </c>
      <c r="H28" s="27" t="s">
        <v>43</v>
      </c>
      <c r="I28" s="27" t="s">
        <v>43</v>
      </c>
      <c r="J28" s="27" t="s">
        <v>43</v>
      </c>
      <c r="K28" s="27" t="s">
        <v>43</v>
      </c>
      <c r="L28" s="27" t="s">
        <v>43</v>
      </c>
      <c r="M28" s="27" t="s">
        <v>43</v>
      </c>
      <c r="N28" s="27" t="s">
        <v>43</v>
      </c>
      <c r="O28" s="27">
        <v>5</v>
      </c>
      <c r="P28" s="27">
        <v>2</v>
      </c>
      <c r="Q28" s="27">
        <v>11</v>
      </c>
      <c r="T28" s="28" t="s">
        <v>53</v>
      </c>
    </row>
    <row r="29" spans="1:20" ht="21" customHeight="1">
      <c r="A29" s="29"/>
      <c r="B29" s="28" t="s">
        <v>54</v>
      </c>
      <c r="C29" s="27">
        <f>SUM('[1]TAB11 (2)'!C26:C32)</f>
        <v>15</v>
      </c>
      <c r="D29" s="27"/>
      <c r="E29" s="27" t="s">
        <v>43</v>
      </c>
      <c r="F29" s="27" t="s">
        <v>43</v>
      </c>
      <c r="G29" s="27" t="s">
        <v>43</v>
      </c>
      <c r="H29" s="27" t="s">
        <v>43</v>
      </c>
      <c r="I29" s="27" t="s">
        <v>43</v>
      </c>
      <c r="J29" s="27" t="s">
        <v>43</v>
      </c>
      <c r="K29" s="27" t="s">
        <v>43</v>
      </c>
      <c r="L29" s="27" t="s">
        <v>43</v>
      </c>
      <c r="M29" s="27" t="s">
        <v>43</v>
      </c>
      <c r="N29" s="27" t="s">
        <v>43</v>
      </c>
      <c r="O29" s="27">
        <f>SUM('[1]TAB11 (2)'!N26:N32)</f>
        <v>3</v>
      </c>
      <c r="P29" s="27">
        <f>SUM('[1]TAB11 (2)'!O26:O32)</f>
        <v>1</v>
      </c>
      <c r="Q29" s="27">
        <f>SUM('[1]TAB11 (2)'!P26:P32)</f>
        <v>11</v>
      </c>
      <c r="T29" s="28" t="s">
        <v>55</v>
      </c>
    </row>
    <row r="30" spans="1:20" ht="21" customHeight="1">
      <c r="A30" s="29"/>
      <c r="B30" s="30" t="s">
        <v>56</v>
      </c>
      <c r="C30" s="26">
        <v>1431</v>
      </c>
      <c r="D30" s="26"/>
      <c r="E30" s="27">
        <v>33</v>
      </c>
      <c r="F30" s="27">
        <v>36</v>
      </c>
      <c r="G30" s="27">
        <v>48</v>
      </c>
      <c r="H30" s="27">
        <v>79</v>
      </c>
      <c r="I30" s="27">
        <v>119</v>
      </c>
      <c r="J30" s="27">
        <v>120</v>
      </c>
      <c r="K30" s="27">
        <v>101</v>
      </c>
      <c r="L30" s="27">
        <v>89</v>
      </c>
      <c r="M30" s="27">
        <v>206</v>
      </c>
      <c r="N30" s="27">
        <v>145</v>
      </c>
      <c r="O30" s="27">
        <v>117</v>
      </c>
      <c r="P30" s="27">
        <v>97</v>
      </c>
      <c r="Q30" s="27">
        <v>239</v>
      </c>
      <c r="T30" s="29" t="s">
        <v>57</v>
      </c>
    </row>
    <row r="31" spans="1:20" ht="21" customHeight="1">
      <c r="A31" s="8" t="s">
        <v>7</v>
      </c>
      <c r="C31" s="26">
        <v>404461</v>
      </c>
      <c r="D31" s="26"/>
      <c r="E31" s="27">
        <v>39</v>
      </c>
      <c r="F31" s="26">
        <v>1348</v>
      </c>
      <c r="G31" s="26">
        <v>5955</v>
      </c>
      <c r="H31" s="26">
        <v>12314</v>
      </c>
      <c r="I31" s="26">
        <v>23403</v>
      </c>
      <c r="J31" s="26">
        <v>35151</v>
      </c>
      <c r="K31" s="26">
        <v>39280</v>
      </c>
      <c r="L31" s="26">
        <v>38727</v>
      </c>
      <c r="M31" s="26">
        <v>39310</v>
      </c>
      <c r="N31" s="26">
        <v>37749</v>
      </c>
      <c r="O31" s="26">
        <v>38791</v>
      </c>
      <c r="P31" s="26">
        <v>34934</v>
      </c>
      <c r="Q31" s="26">
        <v>97459</v>
      </c>
      <c r="S31" s="8" t="s">
        <v>58</v>
      </c>
    </row>
    <row r="32" spans="1:20" s="24" customFormat="1" ht="18" customHeight="1">
      <c r="A32" s="24" t="s">
        <v>59</v>
      </c>
      <c r="S32" s="24" t="s">
        <v>60</v>
      </c>
    </row>
    <row r="33" spans="1:20" ht="21" customHeight="1">
      <c r="A33" s="8" t="s">
        <v>61</v>
      </c>
      <c r="C33" s="26">
        <v>1987</v>
      </c>
      <c r="D33" s="26"/>
      <c r="E33" s="27">
        <v>5</v>
      </c>
      <c r="F33" s="27">
        <v>73</v>
      </c>
      <c r="G33" s="27">
        <v>461</v>
      </c>
      <c r="H33" s="27">
        <v>869</v>
      </c>
      <c r="I33" s="26">
        <v>1351</v>
      </c>
      <c r="J33" s="26">
        <v>1718</v>
      </c>
      <c r="K33" s="26">
        <v>1935</v>
      </c>
      <c r="L33" s="26">
        <v>2072</v>
      </c>
      <c r="M33" s="26">
        <v>2366</v>
      </c>
      <c r="N33" s="26">
        <v>2711</v>
      </c>
      <c r="O33" s="26">
        <v>3254</v>
      </c>
      <c r="P33" s="26">
        <v>3816</v>
      </c>
      <c r="Q33" s="26">
        <v>4632</v>
      </c>
      <c r="S33" s="8" t="s">
        <v>62</v>
      </c>
    </row>
    <row r="34" spans="1:20" ht="21" customHeight="1">
      <c r="A34" s="8" t="s">
        <v>63</v>
      </c>
      <c r="C34" s="26">
        <v>2579</v>
      </c>
      <c r="D34" s="26"/>
      <c r="E34" s="27">
        <v>399</v>
      </c>
      <c r="F34" s="27">
        <v>569</v>
      </c>
      <c r="G34" s="27">
        <v>940</v>
      </c>
      <c r="H34" s="26">
        <v>1210</v>
      </c>
      <c r="I34" s="26">
        <v>1609</v>
      </c>
      <c r="J34" s="26">
        <v>1900</v>
      </c>
      <c r="K34" s="26">
        <v>2099</v>
      </c>
      <c r="L34" s="26">
        <v>2234</v>
      </c>
      <c r="M34" s="26">
        <v>2529</v>
      </c>
      <c r="N34" s="26">
        <v>2897</v>
      </c>
      <c r="O34" s="26">
        <v>3458</v>
      </c>
      <c r="P34" s="26">
        <v>4013</v>
      </c>
      <c r="Q34" s="26">
        <v>4807</v>
      </c>
      <c r="S34" s="8" t="s">
        <v>64</v>
      </c>
    </row>
    <row r="35" spans="1:20" ht="21" customHeight="1">
      <c r="A35" s="8" t="s">
        <v>65</v>
      </c>
      <c r="C35" s="26">
        <v>2868</v>
      </c>
      <c r="D35" s="26"/>
      <c r="E35" s="26">
        <v>1769</v>
      </c>
      <c r="F35" s="26">
        <v>1144</v>
      </c>
      <c r="G35" s="26">
        <v>1333</v>
      </c>
      <c r="H35" s="26">
        <v>1555</v>
      </c>
      <c r="I35" s="26">
        <v>1865</v>
      </c>
      <c r="J35" s="26">
        <v>2098</v>
      </c>
      <c r="K35" s="26">
        <v>2268</v>
      </c>
      <c r="L35" s="26">
        <v>2408</v>
      </c>
      <c r="M35" s="26">
        <v>2720</v>
      </c>
      <c r="N35" s="26">
        <v>3089</v>
      </c>
      <c r="O35" s="26">
        <v>3663</v>
      </c>
      <c r="P35" s="26">
        <v>4240</v>
      </c>
      <c r="Q35" s="26">
        <v>5071</v>
      </c>
      <c r="S35" s="8" t="s">
        <v>66</v>
      </c>
    </row>
    <row r="36" spans="1:20" s="3" customFormat="1" ht="23.25" customHeight="1">
      <c r="A36" s="1" t="s">
        <v>67</v>
      </c>
      <c r="B36" s="2"/>
      <c r="C36" s="2"/>
      <c r="D36" s="2"/>
      <c r="E36" s="2"/>
      <c r="F36" s="2"/>
      <c r="G36" s="2"/>
      <c r="H36" s="2"/>
      <c r="I36" s="2"/>
      <c r="J36" s="2"/>
      <c r="L36" s="1"/>
      <c r="M36" s="2"/>
      <c r="N36" s="2"/>
      <c r="O36" s="2"/>
      <c r="P36" s="2"/>
      <c r="Q36" s="2"/>
      <c r="R36" s="2"/>
      <c r="S36" s="2"/>
      <c r="T36" s="2"/>
    </row>
    <row r="37" spans="1:20" s="6" customFormat="1" ht="21.75" customHeight="1">
      <c r="A37" s="4" t="s">
        <v>1</v>
      </c>
      <c r="B37" s="5"/>
      <c r="C37" s="5"/>
      <c r="D37" s="5"/>
      <c r="E37" s="5"/>
      <c r="F37" s="5"/>
      <c r="G37" s="5"/>
      <c r="H37" s="5"/>
      <c r="I37" s="5"/>
      <c r="J37" s="5"/>
      <c r="L37" s="4"/>
      <c r="M37" s="5"/>
      <c r="N37" s="5"/>
      <c r="O37" s="5"/>
      <c r="P37" s="5"/>
      <c r="Q37" s="5"/>
      <c r="R37" s="5"/>
      <c r="S37" s="5"/>
      <c r="T37" s="5"/>
    </row>
    <row r="38" spans="1:20" s="6" customFormat="1" ht="18.75" customHeight="1">
      <c r="A38" s="4" t="s">
        <v>68</v>
      </c>
      <c r="B38" s="5"/>
      <c r="C38" s="5"/>
      <c r="D38" s="5"/>
      <c r="E38" s="5"/>
      <c r="F38" s="5"/>
      <c r="G38" s="5"/>
      <c r="H38" s="5"/>
      <c r="I38" s="5"/>
      <c r="J38" s="5"/>
      <c r="L38" s="4"/>
      <c r="M38" s="5"/>
      <c r="N38" s="5"/>
      <c r="O38" s="5"/>
      <c r="P38" s="5"/>
      <c r="Q38" s="5"/>
      <c r="R38" s="5"/>
      <c r="S38" s="5"/>
      <c r="T38" s="5"/>
    </row>
    <row r="39" spans="1:20" ht="6" customHeight="1">
      <c r="C39" s="9"/>
      <c r="D39" s="9"/>
    </row>
    <row r="40" spans="1:20" s="15" customFormat="1" ht="22.5" customHeight="1">
      <c r="A40" s="10" t="s">
        <v>3</v>
      </c>
      <c r="B40" s="11"/>
      <c r="C40" s="12" t="s">
        <v>4</v>
      </c>
      <c r="D40" s="12"/>
      <c r="E40" s="13" t="s">
        <v>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S40" s="10" t="s">
        <v>6</v>
      </c>
      <c r="T40" s="10"/>
    </row>
    <row r="41" spans="1:20" s="15" customFormat="1" ht="18.75" customHeight="1">
      <c r="A41" s="16" t="s">
        <v>7</v>
      </c>
      <c r="B41" s="16"/>
      <c r="C41" s="17" t="s">
        <v>8</v>
      </c>
      <c r="D41" s="17"/>
      <c r="E41" s="18" t="s">
        <v>9</v>
      </c>
      <c r="F41" s="18" t="s">
        <v>10</v>
      </c>
      <c r="G41" s="18" t="s">
        <v>11</v>
      </c>
      <c r="H41" s="18" t="s">
        <v>12</v>
      </c>
      <c r="I41" s="18" t="s">
        <v>13</v>
      </c>
      <c r="J41" s="18" t="s">
        <v>14</v>
      </c>
      <c r="K41" s="18" t="s">
        <v>15</v>
      </c>
      <c r="L41" s="18" t="s">
        <v>16</v>
      </c>
      <c r="M41" s="18" t="s">
        <v>17</v>
      </c>
      <c r="N41" s="18" t="s">
        <v>18</v>
      </c>
      <c r="O41" s="18" t="s">
        <v>19</v>
      </c>
      <c r="P41" s="18" t="s">
        <v>20</v>
      </c>
      <c r="Q41" s="18" t="s">
        <v>21</v>
      </c>
      <c r="R41" s="19"/>
      <c r="S41" s="16" t="s">
        <v>22</v>
      </c>
      <c r="T41" s="16"/>
    </row>
    <row r="42" spans="1:20" s="15" customFormat="1" ht="18.75" customHeight="1">
      <c r="A42" s="16" t="s">
        <v>23</v>
      </c>
      <c r="B42" s="16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8" t="s">
        <v>24</v>
      </c>
      <c r="R42" s="19"/>
      <c r="S42" s="16" t="s">
        <v>25</v>
      </c>
      <c r="T42" s="16"/>
    </row>
    <row r="43" spans="1:20" s="15" customFormat="1" ht="18.75" customHeight="1">
      <c r="A43" s="16" t="s">
        <v>26</v>
      </c>
      <c r="B43" s="16"/>
      <c r="C43" s="17"/>
      <c r="D43" s="17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8"/>
      <c r="R43" s="19"/>
      <c r="S43" s="16" t="s">
        <v>27</v>
      </c>
      <c r="T43" s="16"/>
    </row>
    <row r="44" spans="1:20" s="15" customFormat="1" ht="18.75" customHeight="1">
      <c r="A44" s="16" t="s">
        <v>28</v>
      </c>
      <c r="B44" s="1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6" t="s">
        <v>29</v>
      </c>
      <c r="T44" s="16"/>
    </row>
    <row r="45" spans="1:20" s="15" customFormat="1" ht="3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8.75" customHeight="1">
      <c r="A46" s="22" t="s">
        <v>69</v>
      </c>
      <c r="B46" s="22"/>
      <c r="C46" s="31">
        <f>SUM(C47:C48)</f>
        <v>188663</v>
      </c>
      <c r="E46" s="31">
        <f t="shared" ref="E46:Q46" si="1">SUM(E47:E48)</f>
        <v>4130</v>
      </c>
      <c r="F46" s="31">
        <f t="shared" si="1"/>
        <v>10503</v>
      </c>
      <c r="G46" s="31">
        <f t="shared" si="1"/>
        <v>9771</v>
      </c>
      <c r="H46" s="31">
        <f t="shared" si="1"/>
        <v>12206</v>
      </c>
      <c r="I46" s="31">
        <f t="shared" si="1"/>
        <v>16132</v>
      </c>
      <c r="J46" s="31">
        <f t="shared" si="1"/>
        <v>19994</v>
      </c>
      <c r="K46" s="31">
        <f t="shared" si="1"/>
        <v>20300</v>
      </c>
      <c r="L46" s="31">
        <f t="shared" si="1"/>
        <v>19166</v>
      </c>
      <c r="M46" s="31">
        <f t="shared" si="1"/>
        <v>17322</v>
      </c>
      <c r="N46" s="31">
        <f t="shared" si="1"/>
        <v>14429</v>
      </c>
      <c r="O46" s="31">
        <f t="shared" si="1"/>
        <v>12589</v>
      </c>
      <c r="P46" s="31">
        <f t="shared" si="1"/>
        <v>9905</v>
      </c>
      <c r="Q46" s="31">
        <f t="shared" si="1"/>
        <v>22214</v>
      </c>
      <c r="S46" s="25" t="s">
        <v>70</v>
      </c>
      <c r="T46" s="25"/>
    </row>
    <row r="47" spans="1:20" ht="21" customHeight="1">
      <c r="A47" s="8" t="s">
        <v>32</v>
      </c>
      <c r="C47" s="26">
        <v>106949</v>
      </c>
      <c r="D47" s="26"/>
      <c r="E47" s="26">
        <v>4055</v>
      </c>
      <c r="F47" s="26">
        <v>9389</v>
      </c>
      <c r="G47" s="26">
        <v>6734</v>
      </c>
      <c r="H47" s="26">
        <v>7165</v>
      </c>
      <c r="I47" s="26">
        <v>8872</v>
      </c>
      <c r="J47" s="26">
        <v>10574</v>
      </c>
      <c r="K47" s="26">
        <v>10613</v>
      </c>
      <c r="L47" s="26">
        <v>10007</v>
      </c>
      <c r="M47" s="26">
        <v>8988</v>
      </c>
      <c r="N47" s="26">
        <v>7512</v>
      </c>
      <c r="O47" s="26">
        <v>6529</v>
      </c>
      <c r="P47" s="26">
        <v>5110</v>
      </c>
      <c r="Q47" s="26">
        <v>11400</v>
      </c>
      <c r="S47" s="8" t="s">
        <v>33</v>
      </c>
    </row>
    <row r="48" spans="1:20" ht="21" customHeight="1">
      <c r="A48" s="8" t="s">
        <v>34</v>
      </c>
      <c r="C48" s="26">
        <v>81714</v>
      </c>
      <c r="D48" s="26"/>
      <c r="E48" s="27">
        <v>75</v>
      </c>
      <c r="F48" s="26">
        <v>1114</v>
      </c>
      <c r="G48" s="26">
        <v>3037</v>
      </c>
      <c r="H48" s="26">
        <v>5041</v>
      </c>
      <c r="I48" s="26">
        <v>7260</v>
      </c>
      <c r="J48" s="26">
        <v>9420</v>
      </c>
      <c r="K48" s="26">
        <v>9687</v>
      </c>
      <c r="L48" s="26">
        <v>9159</v>
      </c>
      <c r="M48" s="26">
        <v>8334</v>
      </c>
      <c r="N48" s="26">
        <v>6917</v>
      </c>
      <c r="O48" s="26">
        <v>6060</v>
      </c>
      <c r="P48" s="26">
        <v>4795</v>
      </c>
      <c r="Q48" s="26">
        <v>10814</v>
      </c>
      <c r="S48" s="8" t="s">
        <v>35</v>
      </c>
    </row>
    <row r="49" spans="1:20" ht="21" customHeight="1">
      <c r="A49" s="8" t="s">
        <v>36</v>
      </c>
      <c r="B49" s="28" t="s">
        <v>37</v>
      </c>
      <c r="C49" s="26">
        <v>8931</v>
      </c>
      <c r="D49" s="26"/>
      <c r="E49" s="27">
        <v>40</v>
      </c>
      <c r="F49" s="27">
        <v>573</v>
      </c>
      <c r="G49" s="27">
        <v>878</v>
      </c>
      <c r="H49" s="26">
        <v>1179</v>
      </c>
      <c r="I49" s="26">
        <v>1094</v>
      </c>
      <c r="J49" s="26">
        <v>1018</v>
      </c>
      <c r="K49" s="27">
        <v>856</v>
      </c>
      <c r="L49" s="27">
        <v>769</v>
      </c>
      <c r="M49" s="27">
        <v>675</v>
      </c>
      <c r="N49" s="27">
        <v>530</v>
      </c>
      <c r="O49" s="27">
        <v>401</v>
      </c>
      <c r="P49" s="27">
        <v>279</v>
      </c>
      <c r="Q49" s="27">
        <v>639</v>
      </c>
      <c r="S49" s="8" t="s">
        <v>38</v>
      </c>
      <c r="T49" s="28" t="s">
        <v>37</v>
      </c>
    </row>
    <row r="50" spans="1:20" ht="21" customHeight="1">
      <c r="A50" s="29"/>
      <c r="B50" s="28" t="s">
        <v>39</v>
      </c>
      <c r="C50" s="26">
        <v>14713</v>
      </c>
      <c r="D50" s="26"/>
      <c r="E50" s="27">
        <v>7</v>
      </c>
      <c r="F50" s="27">
        <v>446</v>
      </c>
      <c r="G50" s="26">
        <v>1542</v>
      </c>
      <c r="H50" s="26">
        <v>2099</v>
      </c>
      <c r="I50" s="26">
        <v>2125</v>
      </c>
      <c r="J50" s="26">
        <v>1900</v>
      </c>
      <c r="K50" s="26">
        <v>1706</v>
      </c>
      <c r="L50" s="26">
        <v>1381</v>
      </c>
      <c r="M50" s="27">
        <v>979</v>
      </c>
      <c r="N50" s="27">
        <v>714</v>
      </c>
      <c r="O50" s="27">
        <v>534</v>
      </c>
      <c r="P50" s="27">
        <v>396</v>
      </c>
      <c r="Q50" s="27">
        <v>883</v>
      </c>
      <c r="T50" s="28" t="s">
        <v>39</v>
      </c>
    </row>
    <row r="51" spans="1:20" ht="21" customHeight="1">
      <c r="A51" s="29"/>
      <c r="B51" s="28" t="s">
        <v>40</v>
      </c>
      <c r="C51" s="26">
        <v>25855</v>
      </c>
      <c r="D51" s="26"/>
      <c r="E51" s="27">
        <v>6</v>
      </c>
      <c r="F51" s="27">
        <v>63</v>
      </c>
      <c r="G51" s="27">
        <v>529</v>
      </c>
      <c r="H51" s="26">
        <v>1412</v>
      </c>
      <c r="I51" s="26">
        <v>3046</v>
      </c>
      <c r="J51" s="26">
        <v>4605</v>
      </c>
      <c r="K51" s="26">
        <v>4539</v>
      </c>
      <c r="L51" s="26">
        <v>3948</v>
      </c>
      <c r="M51" s="26">
        <v>2954</v>
      </c>
      <c r="N51" s="26">
        <v>1877</v>
      </c>
      <c r="O51" s="26">
        <v>1154</v>
      </c>
      <c r="P51" s="27">
        <v>671</v>
      </c>
      <c r="Q51" s="26">
        <v>1052</v>
      </c>
      <c r="T51" s="28" t="s">
        <v>40</v>
      </c>
    </row>
    <row r="52" spans="1:20" ht="21" customHeight="1">
      <c r="A52" s="29"/>
      <c r="B52" s="28" t="s">
        <v>41</v>
      </c>
      <c r="C52" s="26">
        <v>13943</v>
      </c>
      <c r="D52" s="26"/>
      <c r="E52" s="27">
        <v>1</v>
      </c>
      <c r="F52" s="27">
        <v>12</v>
      </c>
      <c r="G52" s="27">
        <v>58</v>
      </c>
      <c r="H52" s="27">
        <v>268</v>
      </c>
      <c r="I52" s="27">
        <v>783</v>
      </c>
      <c r="J52" s="26">
        <v>1435</v>
      </c>
      <c r="K52" s="26">
        <v>1817</v>
      </c>
      <c r="L52" s="26">
        <v>2070</v>
      </c>
      <c r="M52" s="26">
        <v>2172</v>
      </c>
      <c r="N52" s="26">
        <v>1837</v>
      </c>
      <c r="O52" s="26">
        <v>1388</v>
      </c>
      <c r="P52" s="27">
        <v>866</v>
      </c>
      <c r="Q52" s="26">
        <v>1234</v>
      </c>
      <c r="T52" s="28" t="s">
        <v>41</v>
      </c>
    </row>
    <row r="53" spans="1:20" ht="21" customHeight="1">
      <c r="A53" s="29"/>
      <c r="B53" s="28" t="s">
        <v>42</v>
      </c>
      <c r="C53" s="26">
        <v>6833</v>
      </c>
      <c r="D53" s="26"/>
      <c r="E53" s="27" t="s">
        <v>43</v>
      </c>
      <c r="F53" s="27" t="s">
        <v>43</v>
      </c>
      <c r="G53" s="27">
        <v>8</v>
      </c>
      <c r="H53" s="27">
        <v>34</v>
      </c>
      <c r="I53" s="27">
        <v>131</v>
      </c>
      <c r="J53" s="27">
        <v>318</v>
      </c>
      <c r="K53" s="27">
        <v>464</v>
      </c>
      <c r="L53" s="27">
        <v>600</v>
      </c>
      <c r="M53" s="27">
        <v>854</v>
      </c>
      <c r="N53" s="26">
        <v>1052</v>
      </c>
      <c r="O53" s="26">
        <v>1127</v>
      </c>
      <c r="P53" s="27">
        <v>850</v>
      </c>
      <c r="Q53" s="26">
        <v>1394</v>
      </c>
      <c r="T53" s="28" t="s">
        <v>42</v>
      </c>
    </row>
    <row r="54" spans="1:20" ht="21" customHeight="1">
      <c r="A54" s="29"/>
      <c r="B54" s="28" t="s">
        <v>44</v>
      </c>
      <c r="C54" s="26">
        <v>3789</v>
      </c>
      <c r="D54" s="26"/>
      <c r="E54" s="27" t="s">
        <v>43</v>
      </c>
      <c r="F54" s="27" t="s">
        <v>43</v>
      </c>
      <c r="G54" s="27" t="s">
        <v>43</v>
      </c>
      <c r="H54" s="27">
        <v>2</v>
      </c>
      <c r="I54" s="27">
        <v>20</v>
      </c>
      <c r="J54" s="27">
        <v>72</v>
      </c>
      <c r="K54" s="27">
        <v>146</v>
      </c>
      <c r="L54" s="27">
        <v>196</v>
      </c>
      <c r="M54" s="27">
        <v>341</v>
      </c>
      <c r="N54" s="27">
        <v>421</v>
      </c>
      <c r="O54" s="27">
        <v>626</v>
      </c>
      <c r="P54" s="27">
        <v>636</v>
      </c>
      <c r="Q54" s="26">
        <v>1329</v>
      </c>
      <c r="T54" s="28" t="s">
        <v>44</v>
      </c>
    </row>
    <row r="55" spans="1:20" ht="21" customHeight="1">
      <c r="A55" s="29"/>
      <c r="B55" s="28" t="s">
        <v>45</v>
      </c>
      <c r="C55" s="26">
        <v>2652</v>
      </c>
      <c r="D55" s="26"/>
      <c r="E55" s="27" t="s">
        <v>43</v>
      </c>
      <c r="F55" s="27" t="s">
        <v>43</v>
      </c>
      <c r="G55" s="27" t="s">
        <v>43</v>
      </c>
      <c r="H55" s="27">
        <v>1</v>
      </c>
      <c r="I55" s="27">
        <v>7</v>
      </c>
      <c r="J55" s="27">
        <v>17</v>
      </c>
      <c r="K55" s="27">
        <v>63</v>
      </c>
      <c r="L55" s="27">
        <v>85</v>
      </c>
      <c r="M55" s="27">
        <v>146</v>
      </c>
      <c r="N55" s="27">
        <v>222</v>
      </c>
      <c r="O55" s="27">
        <v>397</v>
      </c>
      <c r="P55" s="27">
        <v>431</v>
      </c>
      <c r="Q55" s="26">
        <v>1282</v>
      </c>
      <c r="T55" s="28" t="s">
        <v>45</v>
      </c>
    </row>
    <row r="56" spans="1:20" ht="21" customHeight="1">
      <c r="A56" s="29"/>
      <c r="B56" s="28" t="s">
        <v>46</v>
      </c>
      <c r="C56" s="26">
        <v>1736</v>
      </c>
      <c r="D56" s="26"/>
      <c r="E56" s="27" t="s">
        <v>43</v>
      </c>
      <c r="F56" s="27" t="s">
        <v>43</v>
      </c>
      <c r="G56" s="27" t="s">
        <v>43</v>
      </c>
      <c r="H56" s="27" t="s">
        <v>43</v>
      </c>
      <c r="I56" s="27">
        <v>1</v>
      </c>
      <c r="J56" s="27">
        <v>7</v>
      </c>
      <c r="K56" s="27">
        <v>20</v>
      </c>
      <c r="L56" s="27">
        <v>45</v>
      </c>
      <c r="M56" s="27">
        <v>57</v>
      </c>
      <c r="N56" s="27">
        <v>111</v>
      </c>
      <c r="O56" s="27">
        <v>175</v>
      </c>
      <c r="P56" s="27">
        <v>283</v>
      </c>
      <c r="Q56" s="26">
        <v>1035</v>
      </c>
      <c r="T56" s="28" t="s">
        <v>46</v>
      </c>
    </row>
    <row r="57" spans="1:20" ht="21" customHeight="1">
      <c r="A57" s="29"/>
      <c r="B57" s="28" t="s">
        <v>47</v>
      </c>
      <c r="C57" s="26">
        <v>1082</v>
      </c>
      <c r="D57" s="26"/>
      <c r="E57" s="27" t="s">
        <v>43</v>
      </c>
      <c r="F57" s="27" t="s">
        <v>43</v>
      </c>
      <c r="G57" s="27" t="s">
        <v>43</v>
      </c>
      <c r="H57" s="27" t="s">
        <v>43</v>
      </c>
      <c r="I57" s="27" t="s">
        <v>43</v>
      </c>
      <c r="J57" s="27" t="s">
        <v>43</v>
      </c>
      <c r="K57" s="27">
        <v>14</v>
      </c>
      <c r="L57" s="27">
        <v>11</v>
      </c>
      <c r="M57" s="27">
        <v>16</v>
      </c>
      <c r="N57" s="27">
        <v>42</v>
      </c>
      <c r="O57" s="27">
        <v>87</v>
      </c>
      <c r="P57" s="27">
        <v>137</v>
      </c>
      <c r="Q57" s="27">
        <v>774</v>
      </c>
      <c r="T57" s="28" t="s">
        <v>47</v>
      </c>
    </row>
    <row r="58" spans="1:20" ht="21" customHeight="1">
      <c r="A58" s="29"/>
      <c r="B58" s="28" t="s">
        <v>48</v>
      </c>
      <c r="C58" s="27">
        <v>745</v>
      </c>
      <c r="D58" s="27"/>
      <c r="E58" s="27" t="s">
        <v>43</v>
      </c>
      <c r="F58" s="27" t="s">
        <v>43</v>
      </c>
      <c r="G58" s="27" t="s">
        <v>43</v>
      </c>
      <c r="H58" s="27" t="s">
        <v>43</v>
      </c>
      <c r="I58" s="27" t="s">
        <v>43</v>
      </c>
      <c r="J58" s="27" t="s">
        <v>43</v>
      </c>
      <c r="K58" s="27">
        <v>1</v>
      </c>
      <c r="L58" s="27">
        <v>3</v>
      </c>
      <c r="M58" s="27">
        <v>21</v>
      </c>
      <c r="N58" s="27">
        <v>24</v>
      </c>
      <c r="O58" s="27">
        <v>52</v>
      </c>
      <c r="P58" s="27">
        <v>91</v>
      </c>
      <c r="Q58" s="27">
        <v>553</v>
      </c>
      <c r="T58" s="28" t="s">
        <v>48</v>
      </c>
    </row>
    <row r="59" spans="1:20" ht="21" customHeight="1">
      <c r="A59" s="29"/>
      <c r="B59" s="28" t="s">
        <v>49</v>
      </c>
      <c r="C59" s="27">
        <v>397</v>
      </c>
      <c r="D59" s="27"/>
      <c r="E59" s="27" t="s">
        <v>43</v>
      </c>
      <c r="F59" s="27" t="s">
        <v>43</v>
      </c>
      <c r="G59" s="27" t="s">
        <v>43</v>
      </c>
      <c r="H59" s="27" t="s">
        <v>43</v>
      </c>
      <c r="I59" s="27" t="s">
        <v>43</v>
      </c>
      <c r="J59" s="27" t="s">
        <v>43</v>
      </c>
      <c r="K59" s="27">
        <v>2</v>
      </c>
      <c r="L59" s="27">
        <v>5</v>
      </c>
      <c r="M59" s="27">
        <v>7</v>
      </c>
      <c r="N59" s="27">
        <v>10</v>
      </c>
      <c r="O59" s="27">
        <v>28</v>
      </c>
      <c r="P59" s="27">
        <v>56</v>
      </c>
      <c r="Q59" s="27">
        <v>289</v>
      </c>
      <c r="T59" s="28" t="s">
        <v>49</v>
      </c>
    </row>
    <row r="60" spans="1:20" ht="21" customHeight="1">
      <c r="A60" s="29"/>
      <c r="B60" s="28" t="s">
        <v>50</v>
      </c>
      <c r="C60" s="27">
        <v>151</v>
      </c>
      <c r="D60" s="27"/>
      <c r="E60" s="27" t="s">
        <v>43</v>
      </c>
      <c r="F60" s="27" t="s">
        <v>43</v>
      </c>
      <c r="G60" s="27" t="s">
        <v>43</v>
      </c>
      <c r="H60" s="27" t="s">
        <v>43</v>
      </c>
      <c r="I60" s="27" t="s">
        <v>43</v>
      </c>
      <c r="J60" s="27" t="s">
        <v>43</v>
      </c>
      <c r="K60" s="27" t="s">
        <v>43</v>
      </c>
      <c r="L60" s="27">
        <v>1</v>
      </c>
      <c r="M60" s="27">
        <v>4</v>
      </c>
      <c r="N60" s="27">
        <v>4</v>
      </c>
      <c r="O60" s="27">
        <v>7</v>
      </c>
      <c r="P60" s="27">
        <v>21</v>
      </c>
      <c r="Q60" s="27">
        <v>114</v>
      </c>
      <c r="T60" s="28" t="s">
        <v>50</v>
      </c>
    </row>
    <row r="61" spans="1:20" ht="21" customHeight="1">
      <c r="A61" s="29"/>
      <c r="B61" s="28" t="s">
        <v>51</v>
      </c>
      <c r="C61" s="27">
        <v>98</v>
      </c>
      <c r="D61" s="27"/>
      <c r="E61" s="27" t="s">
        <v>43</v>
      </c>
      <c r="F61" s="27" t="s">
        <v>43</v>
      </c>
      <c r="G61" s="27" t="s">
        <v>43</v>
      </c>
      <c r="H61" s="27" t="s">
        <v>43</v>
      </c>
      <c r="I61" s="27" t="s">
        <v>43</v>
      </c>
      <c r="J61" s="27" t="s">
        <v>43</v>
      </c>
      <c r="K61" s="27" t="s">
        <v>43</v>
      </c>
      <c r="L61" s="27" t="s">
        <v>43</v>
      </c>
      <c r="M61" s="27" t="s">
        <v>43</v>
      </c>
      <c r="N61" s="27">
        <v>6</v>
      </c>
      <c r="O61" s="27">
        <v>8</v>
      </c>
      <c r="P61" s="27">
        <v>13</v>
      </c>
      <c r="Q61" s="27">
        <v>71</v>
      </c>
      <c r="T61" s="28" t="s">
        <v>51</v>
      </c>
    </row>
    <row r="62" spans="1:20" ht="21" customHeight="1">
      <c r="A62" s="29"/>
      <c r="B62" s="28" t="s">
        <v>52</v>
      </c>
      <c r="C62" s="27">
        <v>28</v>
      </c>
      <c r="D62" s="27"/>
      <c r="E62" s="27" t="s">
        <v>43</v>
      </c>
      <c r="F62" s="27" t="s">
        <v>43</v>
      </c>
      <c r="G62" s="27" t="s">
        <v>43</v>
      </c>
      <c r="H62" s="27" t="s">
        <v>43</v>
      </c>
      <c r="I62" s="27" t="s">
        <v>43</v>
      </c>
      <c r="J62" s="27" t="s">
        <v>43</v>
      </c>
      <c r="K62" s="27" t="s">
        <v>43</v>
      </c>
      <c r="L62" s="27" t="s">
        <v>43</v>
      </c>
      <c r="M62" s="27" t="s">
        <v>43</v>
      </c>
      <c r="N62" s="27" t="s">
        <v>43</v>
      </c>
      <c r="O62" s="27">
        <v>1</v>
      </c>
      <c r="P62" s="27">
        <v>6</v>
      </c>
      <c r="Q62" s="27">
        <v>21</v>
      </c>
      <c r="T62" s="28" t="s">
        <v>52</v>
      </c>
    </row>
    <row r="63" spans="1:20" ht="21" customHeight="1">
      <c r="A63" s="29"/>
      <c r="B63" s="28" t="s">
        <v>53</v>
      </c>
      <c r="C63" s="27">
        <v>7</v>
      </c>
      <c r="D63" s="27"/>
      <c r="E63" s="27" t="s">
        <v>43</v>
      </c>
      <c r="F63" s="27" t="s">
        <v>43</v>
      </c>
      <c r="G63" s="27" t="s">
        <v>43</v>
      </c>
      <c r="H63" s="27" t="s">
        <v>43</v>
      </c>
      <c r="I63" s="27" t="s">
        <v>43</v>
      </c>
      <c r="J63" s="27" t="s">
        <v>43</v>
      </c>
      <c r="K63" s="27" t="s">
        <v>43</v>
      </c>
      <c r="L63" s="27" t="s">
        <v>43</v>
      </c>
      <c r="M63" s="27" t="s">
        <v>43</v>
      </c>
      <c r="N63" s="27" t="s">
        <v>43</v>
      </c>
      <c r="O63" s="27">
        <v>2</v>
      </c>
      <c r="P63" s="27" t="s">
        <v>43</v>
      </c>
      <c r="Q63" s="27">
        <v>5</v>
      </c>
      <c r="T63" s="28" t="s">
        <v>53</v>
      </c>
    </row>
    <row r="64" spans="1:20" ht="21" customHeight="1">
      <c r="A64" s="29"/>
      <c r="B64" s="28" t="s">
        <v>54</v>
      </c>
      <c r="C64" s="27">
        <f>SUM('[1]TAB11 (2)'!C63:C69)</f>
        <v>13</v>
      </c>
      <c r="D64" s="27"/>
      <c r="E64" s="27" t="s">
        <v>43</v>
      </c>
      <c r="F64" s="27" t="s">
        <v>43</v>
      </c>
      <c r="G64" s="27" t="s">
        <v>43</v>
      </c>
      <c r="H64" s="27" t="s">
        <v>43</v>
      </c>
      <c r="I64" s="27" t="s">
        <v>43</v>
      </c>
      <c r="J64" s="27" t="s">
        <v>43</v>
      </c>
      <c r="K64" s="27" t="s">
        <v>43</v>
      </c>
      <c r="L64" s="27" t="s">
        <v>43</v>
      </c>
      <c r="M64" s="27" t="s">
        <v>43</v>
      </c>
      <c r="N64" s="27" t="s">
        <v>43</v>
      </c>
      <c r="O64" s="27">
        <f>SUM('[1]TAB11 (2)'!N63:N69)</f>
        <v>3</v>
      </c>
      <c r="P64" s="27">
        <f>SUM('[1]TAB11 (2)'!O63:O69)</f>
        <v>1</v>
      </c>
      <c r="Q64" s="27">
        <f>SUM('[1]TAB11 (2)'!P63:P69)</f>
        <v>9</v>
      </c>
      <c r="T64" s="28" t="s">
        <v>55</v>
      </c>
    </row>
    <row r="65" spans="1:20" ht="21" customHeight="1">
      <c r="A65" s="29"/>
      <c r="B65" s="30" t="s">
        <v>56</v>
      </c>
      <c r="C65" s="27">
        <v>740</v>
      </c>
      <c r="D65" s="27"/>
      <c r="E65" s="27">
        <v>20</v>
      </c>
      <c r="F65" s="27">
        <v>21</v>
      </c>
      <c r="G65" s="27">
        <v>23</v>
      </c>
      <c r="H65" s="27">
        <v>45</v>
      </c>
      <c r="I65" s="27">
        <v>52</v>
      </c>
      <c r="J65" s="27">
        <v>48</v>
      </c>
      <c r="K65" s="27">
        <v>58</v>
      </c>
      <c r="L65" s="27">
        <v>44</v>
      </c>
      <c r="M65" s="27">
        <v>108</v>
      </c>
      <c r="N65" s="27">
        <v>66</v>
      </c>
      <c r="O65" s="27">
        <v>67</v>
      </c>
      <c r="P65" s="27">
        <v>57</v>
      </c>
      <c r="Q65" s="27">
        <v>130</v>
      </c>
      <c r="T65" s="29" t="s">
        <v>57</v>
      </c>
    </row>
    <row r="66" spans="1:20" ht="21" customHeight="1">
      <c r="A66" s="8" t="s">
        <v>7</v>
      </c>
      <c r="C66" s="26">
        <v>205459</v>
      </c>
      <c r="D66" s="26"/>
      <c r="E66" s="27">
        <v>23</v>
      </c>
      <c r="F66" s="27">
        <v>607</v>
      </c>
      <c r="G66" s="26">
        <v>2805</v>
      </c>
      <c r="H66" s="26">
        <v>5884</v>
      </c>
      <c r="I66" s="26">
        <v>11242</v>
      </c>
      <c r="J66" s="26">
        <v>17198</v>
      </c>
      <c r="K66" s="26">
        <v>19491</v>
      </c>
      <c r="L66" s="26">
        <v>19871</v>
      </c>
      <c r="M66" s="26">
        <v>20232</v>
      </c>
      <c r="N66" s="26">
        <v>19173</v>
      </c>
      <c r="O66" s="26">
        <v>19995</v>
      </c>
      <c r="P66" s="26">
        <v>18448</v>
      </c>
      <c r="Q66" s="26">
        <v>50490</v>
      </c>
      <c r="S66" s="8" t="s">
        <v>58</v>
      </c>
    </row>
    <row r="67" spans="1:20" s="24" customFormat="1" ht="18" customHeight="1">
      <c r="A67" s="24" t="s">
        <v>59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S67" s="24" t="s">
        <v>60</v>
      </c>
    </row>
    <row r="68" spans="1:20" ht="21" customHeight="1">
      <c r="A68" s="8" t="s">
        <v>61</v>
      </c>
      <c r="C68" s="26">
        <v>1934</v>
      </c>
      <c r="D68" s="26"/>
      <c r="E68" s="27">
        <v>6</v>
      </c>
      <c r="F68" s="27">
        <v>65</v>
      </c>
      <c r="G68" s="27">
        <v>418</v>
      </c>
      <c r="H68" s="27">
        <v>826</v>
      </c>
      <c r="I68" s="26">
        <v>1275</v>
      </c>
      <c r="J68" s="26">
        <v>1634</v>
      </c>
      <c r="K68" s="26">
        <v>1847</v>
      </c>
      <c r="L68" s="26">
        <v>1994</v>
      </c>
      <c r="M68" s="26">
        <v>2278</v>
      </c>
      <c r="N68" s="26">
        <v>2575</v>
      </c>
      <c r="O68" s="26">
        <v>3094</v>
      </c>
      <c r="P68" s="26">
        <v>3651</v>
      </c>
      <c r="Q68" s="26">
        <v>4480</v>
      </c>
      <c r="S68" s="8" t="s">
        <v>62</v>
      </c>
    </row>
    <row r="69" spans="1:20" ht="21" customHeight="1">
      <c r="A69" s="8" t="s">
        <v>63</v>
      </c>
      <c r="C69" s="26">
        <v>2537</v>
      </c>
      <c r="D69" s="26"/>
      <c r="E69" s="27">
        <v>423</v>
      </c>
      <c r="F69" s="27">
        <v>555</v>
      </c>
      <c r="G69" s="27">
        <v>931</v>
      </c>
      <c r="H69" s="26">
        <v>1178</v>
      </c>
      <c r="I69" s="26">
        <v>1560</v>
      </c>
      <c r="J69" s="26">
        <v>1835</v>
      </c>
      <c r="K69" s="26">
        <v>2024</v>
      </c>
      <c r="L69" s="26">
        <v>2180</v>
      </c>
      <c r="M69" s="26">
        <v>2459</v>
      </c>
      <c r="N69" s="26">
        <v>2799</v>
      </c>
      <c r="O69" s="26">
        <v>3336</v>
      </c>
      <c r="P69" s="26">
        <v>3893</v>
      </c>
      <c r="Q69" s="26">
        <v>4726</v>
      </c>
      <c r="S69" s="8" t="s">
        <v>64</v>
      </c>
    </row>
    <row r="70" spans="1:20" ht="21" customHeight="1">
      <c r="A70" s="8" t="s">
        <v>65</v>
      </c>
      <c r="C70" s="26">
        <v>2852</v>
      </c>
      <c r="D70" s="26"/>
      <c r="E70" s="26">
        <v>1581</v>
      </c>
      <c r="F70" s="26">
        <v>1166</v>
      </c>
      <c r="G70" s="26">
        <v>1313</v>
      </c>
      <c r="H70" s="26">
        <v>1541</v>
      </c>
      <c r="I70" s="26">
        <v>1839</v>
      </c>
      <c r="J70" s="26">
        <v>2059</v>
      </c>
      <c r="K70" s="26">
        <v>2222</v>
      </c>
      <c r="L70" s="26">
        <v>2381</v>
      </c>
      <c r="M70" s="26">
        <v>2679</v>
      </c>
      <c r="N70" s="26">
        <v>3033</v>
      </c>
      <c r="O70" s="26">
        <v>3575</v>
      </c>
      <c r="P70" s="26">
        <v>4137</v>
      </c>
      <c r="Q70" s="26">
        <v>5026</v>
      </c>
      <c r="S70" s="8" t="s">
        <v>66</v>
      </c>
    </row>
    <row r="71" spans="1:20" s="3" customFormat="1" ht="23.25" customHeight="1">
      <c r="A71" s="1" t="s">
        <v>67</v>
      </c>
      <c r="B71" s="2"/>
      <c r="C71" s="2"/>
      <c r="D71" s="2"/>
      <c r="E71" s="2"/>
      <c r="F71" s="2"/>
      <c r="G71" s="2"/>
      <c r="H71" s="2"/>
      <c r="I71" s="2"/>
      <c r="J71" s="2"/>
      <c r="L71" s="1"/>
      <c r="M71" s="2"/>
      <c r="N71" s="2"/>
      <c r="O71" s="2"/>
      <c r="P71" s="2"/>
      <c r="Q71" s="2"/>
      <c r="R71" s="2"/>
      <c r="S71" s="2"/>
      <c r="T71" s="2"/>
    </row>
    <row r="72" spans="1:20" s="6" customFormat="1" ht="21.75" customHeight="1">
      <c r="A72" s="4" t="s">
        <v>1</v>
      </c>
      <c r="B72" s="5"/>
      <c r="C72" s="5"/>
      <c r="D72" s="5"/>
      <c r="E72" s="5"/>
      <c r="F72" s="5"/>
      <c r="G72" s="5"/>
      <c r="H72" s="5"/>
      <c r="I72" s="5"/>
      <c r="J72" s="5"/>
      <c r="L72" s="4"/>
      <c r="M72" s="5"/>
      <c r="N72" s="5"/>
      <c r="O72" s="5"/>
      <c r="P72" s="5"/>
      <c r="Q72" s="5"/>
      <c r="R72" s="5"/>
      <c r="S72" s="5"/>
      <c r="T72" s="5"/>
    </row>
    <row r="73" spans="1:20" s="6" customFormat="1" ht="18.75" customHeight="1">
      <c r="A73" s="4" t="s">
        <v>68</v>
      </c>
      <c r="B73" s="5"/>
      <c r="C73" s="5"/>
      <c r="D73" s="5"/>
      <c r="E73" s="5"/>
      <c r="F73" s="5"/>
      <c r="G73" s="5"/>
      <c r="H73" s="5"/>
      <c r="I73" s="5"/>
      <c r="J73" s="5"/>
      <c r="L73" s="4"/>
      <c r="M73" s="5"/>
      <c r="N73" s="5"/>
      <c r="O73" s="5"/>
      <c r="P73" s="5"/>
      <c r="Q73" s="5"/>
      <c r="R73" s="5"/>
      <c r="S73" s="5"/>
      <c r="T73" s="5"/>
    </row>
    <row r="74" spans="1:20" ht="6" customHeight="1">
      <c r="C74" s="9"/>
      <c r="D74" s="9"/>
    </row>
    <row r="75" spans="1:20" s="15" customFormat="1" ht="22.5" customHeight="1">
      <c r="A75" s="10" t="s">
        <v>3</v>
      </c>
      <c r="B75" s="11"/>
      <c r="C75" s="12" t="s">
        <v>4</v>
      </c>
      <c r="D75" s="12"/>
      <c r="E75" s="13" t="s">
        <v>5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4"/>
      <c r="S75" s="10" t="s">
        <v>6</v>
      </c>
      <c r="T75" s="10"/>
    </row>
    <row r="76" spans="1:20" s="15" customFormat="1" ht="18.75" customHeight="1">
      <c r="A76" s="16" t="s">
        <v>7</v>
      </c>
      <c r="B76" s="16"/>
      <c r="C76" s="17" t="s">
        <v>8</v>
      </c>
      <c r="D76" s="17"/>
      <c r="E76" s="18" t="s">
        <v>9</v>
      </c>
      <c r="F76" s="18" t="s">
        <v>10</v>
      </c>
      <c r="G76" s="18" t="s">
        <v>11</v>
      </c>
      <c r="H76" s="18" t="s">
        <v>12</v>
      </c>
      <c r="I76" s="18" t="s">
        <v>13</v>
      </c>
      <c r="J76" s="18" t="s">
        <v>14</v>
      </c>
      <c r="K76" s="18" t="s">
        <v>15</v>
      </c>
      <c r="L76" s="18" t="s">
        <v>16</v>
      </c>
      <c r="M76" s="18" t="s">
        <v>17</v>
      </c>
      <c r="N76" s="18" t="s">
        <v>18</v>
      </c>
      <c r="O76" s="18" t="s">
        <v>19</v>
      </c>
      <c r="P76" s="18" t="s">
        <v>20</v>
      </c>
      <c r="Q76" s="18" t="s">
        <v>21</v>
      </c>
      <c r="R76" s="19"/>
      <c r="S76" s="16" t="s">
        <v>22</v>
      </c>
      <c r="T76" s="16"/>
    </row>
    <row r="77" spans="1:20" s="15" customFormat="1" ht="18.75" customHeight="1">
      <c r="A77" s="16" t="s">
        <v>23</v>
      </c>
      <c r="B77" s="16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8" t="s">
        <v>24</v>
      </c>
      <c r="R77" s="19"/>
      <c r="S77" s="16" t="s">
        <v>25</v>
      </c>
      <c r="T77" s="16"/>
    </row>
    <row r="78" spans="1:20" s="15" customFormat="1" ht="18.75" customHeight="1">
      <c r="A78" s="16" t="s">
        <v>26</v>
      </c>
      <c r="B78" s="16"/>
      <c r="C78" s="17"/>
      <c r="D78" s="17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8"/>
      <c r="R78" s="19"/>
      <c r="S78" s="16" t="s">
        <v>27</v>
      </c>
      <c r="T78" s="16"/>
    </row>
    <row r="79" spans="1:20" s="15" customFormat="1" ht="18.75" customHeight="1">
      <c r="A79" s="16" t="s">
        <v>28</v>
      </c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6" t="s">
        <v>29</v>
      </c>
      <c r="T79" s="16"/>
    </row>
    <row r="80" spans="1:20" s="15" customFormat="1" ht="3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24" customFormat="1" ht="18.75" customHeight="1">
      <c r="A81" s="22" t="s">
        <v>71</v>
      </c>
      <c r="B81" s="22"/>
      <c r="C81" s="31">
        <f>SUM(C82:C83)</f>
        <v>174591</v>
      </c>
      <c r="D81" s="32"/>
      <c r="E81" s="31">
        <f t="shared" ref="E81:Q81" si="2">SUM(E82:E83)</f>
        <v>4623</v>
      </c>
      <c r="F81" s="31">
        <f t="shared" si="2"/>
        <v>10369</v>
      </c>
      <c r="G81" s="31">
        <f t="shared" si="2"/>
        <v>9587</v>
      </c>
      <c r="H81" s="31">
        <f t="shared" si="2"/>
        <v>12302</v>
      </c>
      <c r="I81" s="31">
        <f t="shared" si="2"/>
        <v>15973</v>
      </c>
      <c r="J81" s="31">
        <f t="shared" si="2"/>
        <v>19203</v>
      </c>
      <c r="K81" s="31">
        <f t="shared" si="2"/>
        <v>18919</v>
      </c>
      <c r="L81" s="31">
        <f t="shared" si="2"/>
        <v>17037</v>
      </c>
      <c r="M81" s="31">
        <f t="shared" si="2"/>
        <v>15250</v>
      </c>
      <c r="N81" s="31">
        <f t="shared" si="2"/>
        <v>12816</v>
      </c>
      <c r="O81" s="31">
        <f t="shared" si="2"/>
        <v>10785</v>
      </c>
      <c r="P81" s="31">
        <f t="shared" si="2"/>
        <v>8147</v>
      </c>
      <c r="Q81" s="31">
        <f t="shared" si="2"/>
        <v>19580</v>
      </c>
      <c r="R81" s="32"/>
      <c r="S81" s="25" t="s">
        <v>72</v>
      </c>
      <c r="T81" s="25"/>
    </row>
    <row r="82" spans="1:20" ht="20.25" customHeight="1">
      <c r="A82" s="8" t="s">
        <v>32</v>
      </c>
      <c r="C82" s="26">
        <v>98037</v>
      </c>
      <c r="D82" s="26"/>
      <c r="E82" s="26">
        <v>4568</v>
      </c>
      <c r="F82" s="26">
        <v>9079</v>
      </c>
      <c r="G82" s="26">
        <v>6241</v>
      </c>
      <c r="H82" s="26">
        <v>7089</v>
      </c>
      <c r="I82" s="26">
        <v>8571</v>
      </c>
      <c r="J82" s="26">
        <v>10005</v>
      </c>
      <c r="K82" s="26">
        <v>9789</v>
      </c>
      <c r="L82" s="26">
        <v>8771</v>
      </c>
      <c r="M82" s="26">
        <v>7836</v>
      </c>
      <c r="N82" s="26">
        <v>6558</v>
      </c>
      <c r="O82" s="26">
        <v>5511</v>
      </c>
      <c r="P82" s="26">
        <v>4141</v>
      </c>
      <c r="Q82" s="26">
        <v>9879</v>
      </c>
      <c r="S82" s="8" t="s">
        <v>33</v>
      </c>
    </row>
    <row r="83" spans="1:20" ht="20.25" customHeight="1">
      <c r="A83" s="8" t="s">
        <v>34</v>
      </c>
      <c r="C83" s="26">
        <v>76554</v>
      </c>
      <c r="D83" s="26"/>
      <c r="E83" s="27">
        <v>55</v>
      </c>
      <c r="F83" s="26">
        <v>1290</v>
      </c>
      <c r="G83" s="26">
        <v>3346</v>
      </c>
      <c r="H83" s="26">
        <v>5213</v>
      </c>
      <c r="I83" s="26">
        <v>7402</v>
      </c>
      <c r="J83" s="26">
        <v>9198</v>
      </c>
      <c r="K83" s="26">
        <v>9130</v>
      </c>
      <c r="L83" s="26">
        <v>8266</v>
      </c>
      <c r="M83" s="26">
        <v>7414</v>
      </c>
      <c r="N83" s="26">
        <v>6258</v>
      </c>
      <c r="O83" s="26">
        <v>5274</v>
      </c>
      <c r="P83" s="26">
        <v>4006</v>
      </c>
      <c r="Q83" s="26">
        <v>9701</v>
      </c>
      <c r="S83" s="8" t="s">
        <v>35</v>
      </c>
    </row>
    <row r="84" spans="1:20" ht="20.25" customHeight="1">
      <c r="A84" s="8" t="s">
        <v>36</v>
      </c>
      <c r="B84" s="28" t="s">
        <v>37</v>
      </c>
      <c r="C84" s="26">
        <v>6888</v>
      </c>
      <c r="D84" s="26"/>
      <c r="E84" s="27">
        <v>35</v>
      </c>
      <c r="F84" s="27">
        <v>617</v>
      </c>
      <c r="G84" s="27">
        <v>988</v>
      </c>
      <c r="H84" s="26">
        <v>1076</v>
      </c>
      <c r="I84" s="27">
        <v>897</v>
      </c>
      <c r="J84" s="27">
        <v>727</v>
      </c>
      <c r="K84" s="27">
        <v>542</v>
      </c>
      <c r="L84" s="27">
        <v>484</v>
      </c>
      <c r="M84" s="27">
        <v>415</v>
      </c>
      <c r="N84" s="27">
        <v>278</v>
      </c>
      <c r="O84" s="27">
        <v>226</v>
      </c>
      <c r="P84" s="27">
        <v>186</v>
      </c>
      <c r="Q84" s="27">
        <v>417</v>
      </c>
      <c r="S84" s="8" t="s">
        <v>38</v>
      </c>
      <c r="T84" s="28" t="s">
        <v>37</v>
      </c>
    </row>
    <row r="85" spans="1:20" ht="20.25" customHeight="1">
      <c r="A85" s="29"/>
      <c r="B85" s="28" t="s">
        <v>39</v>
      </c>
      <c r="C85" s="26">
        <v>13990</v>
      </c>
      <c r="D85" s="26"/>
      <c r="E85" s="27">
        <v>1</v>
      </c>
      <c r="F85" s="27">
        <v>594</v>
      </c>
      <c r="G85" s="26">
        <v>1636</v>
      </c>
      <c r="H85" s="26">
        <v>2223</v>
      </c>
      <c r="I85" s="26">
        <v>2150</v>
      </c>
      <c r="J85" s="26">
        <v>1787</v>
      </c>
      <c r="K85" s="26">
        <v>1402</v>
      </c>
      <c r="L85" s="26">
        <v>1247</v>
      </c>
      <c r="M85" s="27">
        <v>855</v>
      </c>
      <c r="N85" s="27">
        <v>650</v>
      </c>
      <c r="O85" s="27">
        <v>425</v>
      </c>
      <c r="P85" s="27">
        <v>297</v>
      </c>
      <c r="Q85" s="27">
        <v>722</v>
      </c>
      <c r="T85" s="28" t="s">
        <v>39</v>
      </c>
    </row>
    <row r="86" spans="1:20" ht="20.25" customHeight="1">
      <c r="A86" s="29"/>
      <c r="B86" s="28" t="s">
        <v>40</v>
      </c>
      <c r="C86" s="26">
        <v>23662</v>
      </c>
      <c r="D86" s="26"/>
      <c r="E86" s="27">
        <v>4</v>
      </c>
      <c r="F86" s="27">
        <v>44</v>
      </c>
      <c r="G86" s="27">
        <v>598</v>
      </c>
      <c r="H86" s="26">
        <v>1493</v>
      </c>
      <c r="I86" s="26">
        <v>3154</v>
      </c>
      <c r="J86" s="26">
        <v>4417</v>
      </c>
      <c r="K86" s="26">
        <v>4278</v>
      </c>
      <c r="L86" s="26">
        <v>3507</v>
      </c>
      <c r="M86" s="26">
        <v>2485</v>
      </c>
      <c r="N86" s="26">
        <v>1497</v>
      </c>
      <c r="O86" s="27">
        <v>882</v>
      </c>
      <c r="P86" s="27">
        <v>480</v>
      </c>
      <c r="Q86" s="27">
        <v>822</v>
      </c>
      <c r="T86" s="28" t="s">
        <v>40</v>
      </c>
    </row>
    <row r="87" spans="1:20" ht="20.25" customHeight="1">
      <c r="A87" s="29"/>
      <c r="B87" s="28" t="s">
        <v>41</v>
      </c>
      <c r="C87" s="26">
        <v>13964</v>
      </c>
      <c r="D87" s="26"/>
      <c r="E87" s="27">
        <v>2</v>
      </c>
      <c r="F87" s="27">
        <v>20</v>
      </c>
      <c r="G87" s="27">
        <v>78</v>
      </c>
      <c r="H87" s="27">
        <v>333</v>
      </c>
      <c r="I87" s="27">
        <v>915</v>
      </c>
      <c r="J87" s="26">
        <v>1641</v>
      </c>
      <c r="K87" s="26">
        <v>2034</v>
      </c>
      <c r="L87" s="26">
        <v>1947</v>
      </c>
      <c r="M87" s="26">
        <v>2080</v>
      </c>
      <c r="N87" s="26">
        <v>1792</v>
      </c>
      <c r="O87" s="26">
        <v>1269</v>
      </c>
      <c r="P87" s="27">
        <v>706</v>
      </c>
      <c r="Q87" s="26">
        <v>1148</v>
      </c>
      <c r="T87" s="28" t="s">
        <v>41</v>
      </c>
    </row>
    <row r="88" spans="1:20" ht="20.25" customHeight="1">
      <c r="A88" s="29"/>
      <c r="B88" s="28" t="s">
        <v>42</v>
      </c>
      <c r="C88" s="26">
        <v>6786</v>
      </c>
      <c r="D88" s="26"/>
      <c r="E88" s="27" t="s">
        <v>43</v>
      </c>
      <c r="F88" s="27" t="s">
        <v>43</v>
      </c>
      <c r="G88" s="27">
        <v>16</v>
      </c>
      <c r="H88" s="27">
        <v>49</v>
      </c>
      <c r="I88" s="27">
        <v>163</v>
      </c>
      <c r="J88" s="27">
        <v>420</v>
      </c>
      <c r="K88" s="27">
        <v>584</v>
      </c>
      <c r="L88" s="27">
        <v>682</v>
      </c>
      <c r="M88" s="27">
        <v>860</v>
      </c>
      <c r="N88" s="26">
        <v>1057</v>
      </c>
      <c r="O88" s="27">
        <v>947</v>
      </c>
      <c r="P88" s="27">
        <v>711</v>
      </c>
      <c r="Q88" s="26">
        <v>1295</v>
      </c>
      <c r="T88" s="28" t="s">
        <v>42</v>
      </c>
    </row>
    <row r="89" spans="1:20" ht="20.25" customHeight="1">
      <c r="A89" s="29"/>
      <c r="B89" s="28" t="s">
        <v>44</v>
      </c>
      <c r="C89" s="26">
        <v>3840</v>
      </c>
      <c r="D89" s="26"/>
      <c r="E89" s="27" t="s">
        <v>43</v>
      </c>
      <c r="F89" s="27" t="s">
        <v>43</v>
      </c>
      <c r="G89" s="27">
        <v>4</v>
      </c>
      <c r="H89" s="27">
        <v>5</v>
      </c>
      <c r="I89" s="27">
        <v>35</v>
      </c>
      <c r="J89" s="27">
        <v>89</v>
      </c>
      <c r="K89" s="27">
        <v>160</v>
      </c>
      <c r="L89" s="27">
        <v>215</v>
      </c>
      <c r="M89" s="27">
        <v>354</v>
      </c>
      <c r="N89" s="27">
        <v>468</v>
      </c>
      <c r="O89" s="27">
        <v>670</v>
      </c>
      <c r="P89" s="27">
        <v>556</v>
      </c>
      <c r="Q89" s="26">
        <v>1282</v>
      </c>
      <c r="T89" s="28" t="s">
        <v>44</v>
      </c>
    </row>
    <row r="90" spans="1:20" ht="20.25" customHeight="1">
      <c r="A90" s="29"/>
      <c r="B90" s="28" t="s">
        <v>45</v>
      </c>
      <c r="C90" s="26">
        <v>2499</v>
      </c>
      <c r="D90" s="26"/>
      <c r="E90" s="27" t="s">
        <v>43</v>
      </c>
      <c r="F90" s="27" t="s">
        <v>43</v>
      </c>
      <c r="G90" s="27" t="s">
        <v>43</v>
      </c>
      <c r="H90" s="27" t="s">
        <v>43</v>
      </c>
      <c r="I90" s="27">
        <v>13</v>
      </c>
      <c r="J90" s="27">
        <v>33</v>
      </c>
      <c r="K90" s="27">
        <v>45</v>
      </c>
      <c r="L90" s="27">
        <v>76</v>
      </c>
      <c r="M90" s="27">
        <v>142</v>
      </c>
      <c r="N90" s="27">
        <v>235</v>
      </c>
      <c r="O90" s="27">
        <v>388</v>
      </c>
      <c r="P90" s="27">
        <v>403</v>
      </c>
      <c r="Q90" s="26">
        <v>1163</v>
      </c>
      <c r="T90" s="28" t="s">
        <v>45</v>
      </c>
    </row>
    <row r="91" spans="1:20" ht="20.25" customHeight="1">
      <c r="A91" s="29"/>
      <c r="B91" s="28" t="s">
        <v>46</v>
      </c>
      <c r="C91" s="26">
        <v>1797</v>
      </c>
      <c r="D91" s="26"/>
      <c r="E91" s="27" t="s">
        <v>43</v>
      </c>
      <c r="F91" s="27" t="s">
        <v>43</v>
      </c>
      <c r="G91" s="27" t="s">
        <v>43</v>
      </c>
      <c r="H91" s="27" t="s">
        <v>43</v>
      </c>
      <c r="I91" s="27">
        <v>8</v>
      </c>
      <c r="J91" s="27">
        <v>9</v>
      </c>
      <c r="K91" s="27">
        <v>23</v>
      </c>
      <c r="L91" s="27">
        <v>30</v>
      </c>
      <c r="M91" s="27">
        <v>79</v>
      </c>
      <c r="N91" s="27">
        <v>108</v>
      </c>
      <c r="O91" s="27">
        <v>208</v>
      </c>
      <c r="P91" s="27">
        <v>276</v>
      </c>
      <c r="Q91" s="26">
        <v>1057</v>
      </c>
      <c r="T91" s="28" t="s">
        <v>46</v>
      </c>
    </row>
    <row r="92" spans="1:20" ht="20.25" customHeight="1">
      <c r="A92" s="29"/>
      <c r="B92" s="28" t="s">
        <v>47</v>
      </c>
      <c r="C92" s="26">
        <v>1124</v>
      </c>
      <c r="D92" s="26"/>
      <c r="E92" s="27" t="s">
        <v>43</v>
      </c>
      <c r="F92" s="27" t="s">
        <v>43</v>
      </c>
      <c r="G92" s="27" t="s">
        <v>43</v>
      </c>
      <c r="H92" s="27" t="s">
        <v>43</v>
      </c>
      <c r="I92" s="27" t="s">
        <v>43</v>
      </c>
      <c r="J92" s="27">
        <v>3</v>
      </c>
      <c r="K92" s="27">
        <v>11</v>
      </c>
      <c r="L92" s="27">
        <v>15</v>
      </c>
      <c r="M92" s="27">
        <v>21</v>
      </c>
      <c r="N92" s="27">
        <v>52</v>
      </c>
      <c r="O92" s="27">
        <v>98</v>
      </c>
      <c r="P92" s="27">
        <v>174</v>
      </c>
      <c r="Q92" s="27">
        <v>750</v>
      </c>
      <c r="T92" s="28" t="s">
        <v>47</v>
      </c>
    </row>
    <row r="93" spans="1:20" ht="20.25" customHeight="1">
      <c r="A93" s="29"/>
      <c r="B93" s="28" t="s">
        <v>48</v>
      </c>
      <c r="C93" s="27">
        <v>684</v>
      </c>
      <c r="D93" s="27"/>
      <c r="E93" s="27" t="s">
        <v>43</v>
      </c>
      <c r="F93" s="27" t="s">
        <v>43</v>
      </c>
      <c r="G93" s="27" t="s">
        <v>43</v>
      </c>
      <c r="H93" s="27" t="s">
        <v>43</v>
      </c>
      <c r="I93" s="27" t="s">
        <v>43</v>
      </c>
      <c r="J93" s="27" t="s">
        <v>43</v>
      </c>
      <c r="K93" s="27">
        <v>3</v>
      </c>
      <c r="L93" s="27">
        <v>8</v>
      </c>
      <c r="M93" s="27">
        <v>14</v>
      </c>
      <c r="N93" s="27">
        <v>24</v>
      </c>
      <c r="O93" s="27">
        <v>55</v>
      </c>
      <c r="P93" s="27">
        <v>90</v>
      </c>
      <c r="Q93" s="27">
        <v>492</v>
      </c>
      <c r="T93" s="28" t="s">
        <v>48</v>
      </c>
    </row>
    <row r="94" spans="1:20" ht="20.25" customHeight="1">
      <c r="A94" s="29"/>
      <c r="B94" s="28" t="s">
        <v>49</v>
      </c>
      <c r="C94" s="27">
        <v>356</v>
      </c>
      <c r="D94" s="27"/>
      <c r="E94" s="27" t="s">
        <v>43</v>
      </c>
      <c r="F94" s="27" t="s">
        <v>43</v>
      </c>
      <c r="G94" s="27" t="s">
        <v>43</v>
      </c>
      <c r="H94" s="27" t="s">
        <v>43</v>
      </c>
      <c r="I94" s="27" t="s">
        <v>43</v>
      </c>
      <c r="J94" s="27" t="s">
        <v>43</v>
      </c>
      <c r="K94" s="27">
        <v>5</v>
      </c>
      <c r="L94" s="27">
        <v>5</v>
      </c>
      <c r="M94" s="27">
        <v>8</v>
      </c>
      <c r="N94" s="27">
        <v>8</v>
      </c>
      <c r="O94" s="27">
        <v>33</v>
      </c>
      <c r="P94" s="27">
        <v>44</v>
      </c>
      <c r="Q94" s="27">
        <v>254</v>
      </c>
      <c r="T94" s="28" t="s">
        <v>49</v>
      </c>
    </row>
    <row r="95" spans="1:20" ht="20.25" customHeight="1">
      <c r="A95" s="29"/>
      <c r="B95" s="28" t="s">
        <v>50</v>
      </c>
      <c r="C95" s="27">
        <v>151</v>
      </c>
      <c r="D95" s="27"/>
      <c r="E95" s="27" t="s">
        <v>43</v>
      </c>
      <c r="F95" s="27" t="s">
        <v>43</v>
      </c>
      <c r="G95" s="27" t="s">
        <v>43</v>
      </c>
      <c r="H95" s="27" t="s">
        <v>43</v>
      </c>
      <c r="I95" s="27" t="s">
        <v>43</v>
      </c>
      <c r="J95" s="27" t="s">
        <v>43</v>
      </c>
      <c r="K95" s="27" t="s">
        <v>43</v>
      </c>
      <c r="L95" s="27">
        <v>3</v>
      </c>
      <c r="M95" s="27">
        <v>2</v>
      </c>
      <c r="N95" s="27">
        <v>8</v>
      </c>
      <c r="O95" s="27">
        <v>10</v>
      </c>
      <c r="P95" s="27">
        <v>26</v>
      </c>
      <c r="Q95" s="27">
        <v>102</v>
      </c>
      <c r="T95" s="28" t="s">
        <v>50</v>
      </c>
    </row>
    <row r="96" spans="1:20" ht="20.25" customHeight="1">
      <c r="A96" s="29"/>
      <c r="B96" s="28" t="s">
        <v>51</v>
      </c>
      <c r="C96" s="27">
        <v>79</v>
      </c>
      <c r="D96" s="27"/>
      <c r="E96" s="27" t="s">
        <v>43</v>
      </c>
      <c r="F96" s="27" t="s">
        <v>43</v>
      </c>
      <c r="G96" s="27" t="s">
        <v>43</v>
      </c>
      <c r="H96" s="27" t="s">
        <v>43</v>
      </c>
      <c r="I96" s="27" t="s">
        <v>43</v>
      </c>
      <c r="J96" s="27" t="s">
        <v>43</v>
      </c>
      <c r="K96" s="27" t="s">
        <v>43</v>
      </c>
      <c r="L96" s="27" t="s">
        <v>43</v>
      </c>
      <c r="M96" s="27" t="s">
        <v>43</v>
      </c>
      <c r="N96" s="27">
        <v>3</v>
      </c>
      <c r="O96" s="27">
        <v>8</v>
      </c>
      <c r="P96" s="27">
        <v>8</v>
      </c>
      <c r="Q96" s="27">
        <v>60</v>
      </c>
      <c r="T96" s="28" t="s">
        <v>51</v>
      </c>
    </row>
    <row r="97" spans="1:20" ht="20.25" customHeight="1">
      <c r="A97" s="29"/>
      <c r="B97" s="28" t="s">
        <v>52</v>
      </c>
      <c r="C97" s="27">
        <v>29</v>
      </c>
      <c r="D97" s="27"/>
      <c r="E97" s="27" t="s">
        <v>43</v>
      </c>
      <c r="F97" s="27" t="s">
        <v>43</v>
      </c>
      <c r="G97" s="27" t="s">
        <v>43</v>
      </c>
      <c r="H97" s="27" t="s">
        <v>43</v>
      </c>
      <c r="I97" s="27" t="s">
        <v>43</v>
      </c>
      <c r="J97" s="27" t="s">
        <v>43</v>
      </c>
      <c r="K97" s="27" t="s">
        <v>43</v>
      </c>
      <c r="L97" s="27" t="s">
        <v>43</v>
      </c>
      <c r="M97" s="27" t="s">
        <v>43</v>
      </c>
      <c r="N97" s="27" t="s">
        <v>43</v>
      </c>
      <c r="O97" s="27">
        <v>2</v>
      </c>
      <c r="P97" s="27">
        <v>5</v>
      </c>
      <c r="Q97" s="27">
        <v>21</v>
      </c>
      <c r="T97" s="28" t="s">
        <v>52</v>
      </c>
    </row>
    <row r="98" spans="1:20" ht="20.25" customHeight="1">
      <c r="A98" s="29"/>
      <c r="B98" s="28" t="s">
        <v>53</v>
      </c>
      <c r="C98" s="27">
        <v>11</v>
      </c>
      <c r="D98" s="27"/>
      <c r="E98" s="27" t="s">
        <v>43</v>
      </c>
      <c r="F98" s="27" t="s">
        <v>43</v>
      </c>
      <c r="G98" s="27" t="s">
        <v>43</v>
      </c>
      <c r="H98" s="27" t="s">
        <v>43</v>
      </c>
      <c r="I98" s="27" t="s">
        <v>43</v>
      </c>
      <c r="J98" s="27" t="s">
        <v>43</v>
      </c>
      <c r="K98" s="27" t="s">
        <v>43</v>
      </c>
      <c r="L98" s="27" t="s">
        <v>43</v>
      </c>
      <c r="M98" s="27" t="s">
        <v>43</v>
      </c>
      <c r="N98" s="27" t="s">
        <v>43</v>
      </c>
      <c r="O98" s="27">
        <v>3</v>
      </c>
      <c r="P98" s="27">
        <v>2</v>
      </c>
      <c r="Q98" s="27">
        <v>6</v>
      </c>
      <c r="T98" s="28" t="s">
        <v>53</v>
      </c>
    </row>
    <row r="99" spans="1:20" ht="20.25" customHeight="1">
      <c r="A99" s="29"/>
      <c r="B99" s="28" t="s">
        <v>54</v>
      </c>
      <c r="C99" s="27">
        <f>SUM('[1]TAB11 (2)'!C100:C102)</f>
        <v>2</v>
      </c>
      <c r="D99" s="27"/>
      <c r="E99" s="27" t="s">
        <v>43</v>
      </c>
      <c r="F99" s="27" t="s">
        <v>43</v>
      </c>
      <c r="G99" s="27" t="s">
        <v>43</v>
      </c>
      <c r="H99" s="27" t="s">
        <v>43</v>
      </c>
      <c r="I99" s="27" t="s">
        <v>43</v>
      </c>
      <c r="J99" s="27" t="s">
        <v>43</v>
      </c>
      <c r="K99" s="27" t="s">
        <v>43</v>
      </c>
      <c r="L99" s="27" t="s">
        <v>43</v>
      </c>
      <c r="M99" s="27" t="s">
        <v>43</v>
      </c>
      <c r="N99" s="27" t="s">
        <v>43</v>
      </c>
      <c r="O99" s="27" t="s">
        <v>43</v>
      </c>
      <c r="P99" s="27" t="s">
        <v>43</v>
      </c>
      <c r="Q99" s="27">
        <f>SUM('[1]TAB11 (2)'!P100:P102)</f>
        <v>2</v>
      </c>
      <c r="T99" s="28" t="s">
        <v>55</v>
      </c>
    </row>
    <row r="100" spans="1:20" ht="20.25" customHeight="1">
      <c r="A100" s="29"/>
      <c r="B100" s="30" t="s">
        <v>56</v>
      </c>
      <c r="C100" s="27">
        <v>691</v>
      </c>
      <c r="D100" s="27"/>
      <c r="E100" s="27">
        <v>13</v>
      </c>
      <c r="F100" s="27">
        <v>15</v>
      </c>
      <c r="G100" s="27">
        <v>25</v>
      </c>
      <c r="H100" s="27">
        <v>34</v>
      </c>
      <c r="I100" s="27">
        <v>68</v>
      </c>
      <c r="J100" s="27">
        <v>72</v>
      </c>
      <c r="K100" s="27">
        <v>43</v>
      </c>
      <c r="L100" s="27">
        <v>45</v>
      </c>
      <c r="M100" s="27">
        <v>98</v>
      </c>
      <c r="N100" s="27">
        <v>79</v>
      </c>
      <c r="O100" s="27">
        <v>51</v>
      </c>
      <c r="P100" s="27">
        <v>41</v>
      </c>
      <c r="Q100" s="27">
        <v>109</v>
      </c>
      <c r="T100" s="29" t="s">
        <v>57</v>
      </c>
    </row>
    <row r="101" spans="1:20" ht="20.25" customHeight="1">
      <c r="A101" s="8" t="s">
        <v>7</v>
      </c>
      <c r="C101" s="26">
        <v>199002</v>
      </c>
      <c r="D101" s="26"/>
      <c r="E101" s="27">
        <v>16</v>
      </c>
      <c r="F101" s="27">
        <v>741</v>
      </c>
      <c r="G101" s="26">
        <v>3150</v>
      </c>
      <c r="H101" s="26">
        <v>6430</v>
      </c>
      <c r="I101" s="26">
        <v>12160</v>
      </c>
      <c r="J101" s="26">
        <v>17953</v>
      </c>
      <c r="K101" s="26">
        <v>19789</v>
      </c>
      <c r="L101" s="26">
        <v>18856</v>
      </c>
      <c r="M101" s="26">
        <v>19079</v>
      </c>
      <c r="N101" s="26">
        <v>18576</v>
      </c>
      <c r="O101" s="26">
        <v>18796</v>
      </c>
      <c r="P101" s="26">
        <v>16486</v>
      </c>
      <c r="Q101" s="26">
        <v>46970</v>
      </c>
      <c r="S101" s="8" t="s">
        <v>58</v>
      </c>
    </row>
    <row r="102" spans="1:20" s="24" customFormat="1" ht="18.75" customHeight="1">
      <c r="A102" s="24" t="s">
        <v>59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S102" s="24" t="s">
        <v>60</v>
      </c>
    </row>
    <row r="103" spans="1:20" ht="20.25" customHeight="1">
      <c r="A103" s="8" t="s">
        <v>61</v>
      </c>
      <c r="C103" s="26">
        <v>2044</v>
      </c>
      <c r="D103" s="26"/>
      <c r="E103" s="27">
        <v>3</v>
      </c>
      <c r="F103" s="27">
        <v>82</v>
      </c>
      <c r="G103" s="27">
        <v>507</v>
      </c>
      <c r="H103" s="27">
        <v>911</v>
      </c>
      <c r="I103" s="26">
        <v>1430</v>
      </c>
      <c r="J103" s="26">
        <v>1808</v>
      </c>
      <c r="K103" s="26">
        <v>2030</v>
      </c>
      <c r="L103" s="26">
        <v>2161</v>
      </c>
      <c r="M103" s="26">
        <v>2466</v>
      </c>
      <c r="N103" s="26">
        <v>2867</v>
      </c>
      <c r="O103" s="26">
        <v>3442</v>
      </c>
      <c r="P103" s="26">
        <v>4020</v>
      </c>
      <c r="Q103" s="26">
        <v>4808</v>
      </c>
      <c r="S103" s="8" t="s">
        <v>62</v>
      </c>
    </row>
    <row r="104" spans="1:20" ht="20.25" customHeight="1">
      <c r="A104" s="8" t="s">
        <v>63</v>
      </c>
      <c r="C104" s="26">
        <v>2623</v>
      </c>
      <c r="D104" s="26"/>
      <c r="E104" s="27">
        <v>369</v>
      </c>
      <c r="F104" s="27">
        <v>582</v>
      </c>
      <c r="G104" s="27">
        <v>949</v>
      </c>
      <c r="H104" s="26">
        <v>1241</v>
      </c>
      <c r="I104" s="26">
        <v>1658</v>
      </c>
      <c r="J104" s="26">
        <v>1967</v>
      </c>
      <c r="K104" s="26">
        <v>2178</v>
      </c>
      <c r="L104" s="26">
        <v>2294</v>
      </c>
      <c r="M104" s="26">
        <v>2608</v>
      </c>
      <c r="N104" s="26">
        <v>3007</v>
      </c>
      <c r="O104" s="26">
        <v>3598</v>
      </c>
      <c r="P104" s="26">
        <v>4157</v>
      </c>
      <c r="Q104" s="26">
        <v>4897</v>
      </c>
      <c r="S104" s="8" t="s">
        <v>64</v>
      </c>
    </row>
    <row r="105" spans="1:20" ht="20.25" customHeight="1">
      <c r="A105" s="8" t="s">
        <v>65</v>
      </c>
      <c r="C105" s="26">
        <v>2885</v>
      </c>
      <c r="D105" s="26"/>
      <c r="E105" s="26">
        <v>2147</v>
      </c>
      <c r="F105" s="26">
        <v>1127</v>
      </c>
      <c r="G105" s="26">
        <v>1350</v>
      </c>
      <c r="H105" s="26">
        <v>1567</v>
      </c>
      <c r="I105" s="26">
        <v>1889</v>
      </c>
      <c r="J105" s="26">
        <v>2137</v>
      </c>
      <c r="K105" s="26">
        <v>2316</v>
      </c>
      <c r="L105" s="26">
        <v>2437</v>
      </c>
      <c r="M105" s="26">
        <v>2765</v>
      </c>
      <c r="N105" s="26">
        <v>3148</v>
      </c>
      <c r="O105" s="26">
        <v>3761</v>
      </c>
      <c r="P105" s="26">
        <v>4361</v>
      </c>
      <c r="Q105" s="26">
        <v>5119</v>
      </c>
      <c r="S105" s="8" t="s">
        <v>66</v>
      </c>
    </row>
    <row r="106" spans="1:20" ht="2.2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  <row r="107" spans="1:20" s="36" customFormat="1" ht="18" customHeight="1">
      <c r="A107" s="35" t="s">
        <v>73</v>
      </c>
      <c r="E107" s="37" t="s">
        <v>74</v>
      </c>
    </row>
  </sheetData>
  <mergeCells count="39">
    <mergeCell ref="A78:B78"/>
    <mergeCell ref="S78:T78"/>
    <mergeCell ref="A79:B79"/>
    <mergeCell ref="S79:T79"/>
    <mergeCell ref="A81:B81"/>
    <mergeCell ref="S81:T81"/>
    <mergeCell ref="A75:B75"/>
    <mergeCell ref="E75:Q75"/>
    <mergeCell ref="S75:T75"/>
    <mergeCell ref="A76:B76"/>
    <mergeCell ref="S76:T76"/>
    <mergeCell ref="A77:B77"/>
    <mergeCell ref="S77:T77"/>
    <mergeCell ref="A43:B43"/>
    <mergeCell ref="S43:T43"/>
    <mergeCell ref="A44:B44"/>
    <mergeCell ref="S44:T44"/>
    <mergeCell ref="A46:B46"/>
    <mergeCell ref="S46:T46"/>
    <mergeCell ref="A40:B40"/>
    <mergeCell ref="E40:Q40"/>
    <mergeCell ref="S40:T40"/>
    <mergeCell ref="A41:B41"/>
    <mergeCell ref="S41:T41"/>
    <mergeCell ref="A42:B42"/>
    <mergeCell ref="S42:T42"/>
    <mergeCell ref="A8:B8"/>
    <mergeCell ref="S8:T8"/>
    <mergeCell ref="A9:B9"/>
    <mergeCell ref="S9:T9"/>
    <mergeCell ref="A11:B11"/>
    <mergeCell ref="S11:T11"/>
    <mergeCell ref="A5:B5"/>
    <mergeCell ref="E5:Q5"/>
    <mergeCell ref="S5:T5"/>
    <mergeCell ref="A6:B6"/>
    <mergeCell ref="S6:T6"/>
    <mergeCell ref="A7:B7"/>
    <mergeCell ref="S7:T7"/>
  </mergeCells>
  <pageMargins left="0.4" right="0.43" top="0.8" bottom="0.37" header="0.31496062992126" footer="0.23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T11(บุตรเกิดรอด 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2012-12-11T08:30:58Z</dcterms:created>
  <dcterms:modified xsi:type="dcterms:W3CDTF">2012-12-11T08:31:14Z</dcterms:modified>
</cp:coreProperties>
</file>