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  <sheet name="ตาราง 2.1(ต่อ3)" sheetId="4" r:id="rId4"/>
  </sheets>
  <definedNames>
    <definedName name="_xlnm.Print_Area" localSheetId="1">'ตาราง 2.1'!$A$1:$J$39</definedName>
    <definedName name="_xlnm.Print_Area" localSheetId="2">'ตาราง 2.1(ต่อ2)'!$A$1:$H$40</definedName>
  </definedNames>
  <calcPr calcId="125725"/>
</workbook>
</file>

<file path=xl/calcChain.xml><?xml version="1.0" encoding="utf-8"?>
<calcChain xmlns="http://schemas.openxmlformats.org/spreadsheetml/2006/main">
  <c r="C25" i="2"/>
  <c r="D35" i="4"/>
  <c r="C35"/>
  <c r="D31"/>
  <c r="C31"/>
  <c r="D27"/>
  <c r="C27"/>
  <c r="D24"/>
  <c r="C24"/>
  <c r="D20"/>
  <c r="C20"/>
  <c r="D17"/>
  <c r="C17"/>
  <c r="D14"/>
  <c r="C14"/>
  <c r="D11"/>
  <c r="C11"/>
  <c r="C37" i="3"/>
  <c r="D40"/>
  <c r="E40"/>
  <c r="F40"/>
  <c r="G40"/>
  <c r="H40"/>
  <c r="C40"/>
  <c r="D37"/>
  <c r="E37"/>
  <c r="F37"/>
  <c r="G37"/>
  <c r="H37"/>
  <c r="D33"/>
  <c r="E33"/>
  <c r="F33"/>
  <c r="G33"/>
  <c r="H33"/>
  <c r="C33"/>
  <c r="D29"/>
  <c r="E29"/>
  <c r="F29"/>
  <c r="G29"/>
  <c r="H29"/>
  <c r="C29"/>
  <c r="D26"/>
  <c r="E26"/>
  <c r="F26"/>
  <c r="G26"/>
  <c r="H26"/>
  <c r="C26"/>
  <c r="D22"/>
  <c r="E22"/>
  <c r="F22"/>
  <c r="G22"/>
  <c r="H22"/>
  <c r="C22"/>
  <c r="D19"/>
  <c r="E19"/>
  <c r="F19"/>
  <c r="G19"/>
  <c r="H19"/>
  <c r="C19"/>
  <c r="D16"/>
  <c r="E16"/>
  <c r="F16"/>
  <c r="G16"/>
  <c r="H16"/>
  <c r="C16"/>
  <c r="D13"/>
  <c r="E13"/>
  <c r="F13"/>
  <c r="G13"/>
  <c r="H13"/>
  <c r="C13"/>
  <c r="D39" i="2"/>
  <c r="E39"/>
  <c r="F39"/>
  <c r="G39"/>
  <c r="H39"/>
  <c r="I39"/>
  <c r="J39"/>
  <c r="C39"/>
  <c r="D36"/>
  <c r="E36"/>
  <c r="F36"/>
  <c r="G36"/>
  <c r="H36"/>
  <c r="I36"/>
  <c r="J36"/>
  <c r="C36"/>
  <c r="D32"/>
  <c r="E32"/>
  <c r="F32"/>
  <c r="G32"/>
  <c r="H32"/>
  <c r="I32"/>
  <c r="J32"/>
  <c r="C32"/>
  <c r="D28"/>
  <c r="E28"/>
  <c r="F28"/>
  <c r="G28"/>
  <c r="H28"/>
  <c r="I28"/>
  <c r="J28"/>
  <c r="C28"/>
  <c r="D25"/>
  <c r="E25"/>
  <c r="F25"/>
  <c r="G25"/>
  <c r="H25"/>
  <c r="I25"/>
  <c r="J25"/>
  <c r="D21"/>
  <c r="E21"/>
  <c r="F21"/>
  <c r="G21"/>
  <c r="H21"/>
  <c r="I21"/>
  <c r="J21"/>
  <c r="C21"/>
  <c r="D18"/>
  <c r="E18"/>
  <c r="F18"/>
  <c r="G18"/>
  <c r="H18"/>
  <c r="I18"/>
  <c r="J18"/>
  <c r="C18"/>
  <c r="D15"/>
  <c r="E15"/>
  <c r="F15"/>
  <c r="G15"/>
  <c r="H15"/>
  <c r="I15"/>
  <c r="J15"/>
  <c r="C15"/>
  <c r="D12"/>
  <c r="E12"/>
  <c r="F12"/>
  <c r="G12"/>
  <c r="H12"/>
  <c r="I12"/>
  <c r="J12"/>
  <c r="C12"/>
</calcChain>
</file>

<file path=xl/sharedStrings.xml><?xml version="1.0" encoding="utf-8"?>
<sst xmlns="http://schemas.openxmlformats.org/spreadsheetml/2006/main" count="198" uniqueCount="66">
  <si>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</si>
  <si>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</si>
  <si>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</si>
  <si>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</si>
  <si>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</si>
  <si>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</si>
  <si>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</si>
  <si>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</si>
  <si>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</si>
  <si>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</si>
  <si>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</si>
  <si>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</si>
  <si>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</si>
  <si>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</si>
  <si>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</si>
  <si>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</si>
  <si>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</si>
  <si>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</si>
  <si>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</si>
  <si>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-</t>
  </si>
  <si>
    <t>Area  :  Rai</t>
  </si>
  <si>
    <t>เนื้อที่  :    ไร่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</si>
  <si>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</si>
  <si>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</si>
  <si>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</si>
  <si>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</si>
  <si>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</si>
  <si>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</si>
  <si>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</si>
  <si>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</si>
  <si>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</si>
  <si>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</si>
  <si>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</si>
  <si>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</si>
  <si>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</si>
  <si>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</si>
  <si>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</si>
  <si>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</si>
  <si>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</si>
  <si>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</si>
  <si>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</si>
  <si>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</si>
  <si>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</si>
  <si>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</si>
  <si>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</si>
  <si>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ต่ำกว่า  Under  2</t>
  </si>
  <si>
    <t>2 - 5</t>
  </si>
  <si>
    <t>6 - 9</t>
  </si>
  <si>
    <t>10 - 19</t>
  </si>
  <si>
    <t>20 - 39</t>
  </si>
  <si>
    <t>40 - 59</t>
  </si>
  <si>
    <t>60 - 139</t>
  </si>
  <si>
    <t>140 - 499</t>
  </si>
  <si>
    <t xml:space="preserve"> 60 - 139</t>
  </si>
  <si>
    <t>ต่ำกว่า Under  2</t>
  </si>
  <si>
    <t>500 ขึ้นไป and over</t>
  </si>
  <si>
    <t>เพาะปลูกพืช  เลี้ยงปศุสัตว์ และเพาะเลี้ยงสัตว์น้ำในพื้นที่น้ำจืด</t>
  </si>
  <si>
    <t xml:space="preserve">Cultivating crops,  rearing livestock and freshwater culture </t>
  </si>
  <si>
    <t>ขนาดเนื้อที่ถือครองทั้งสิ้น (ไร่)
Size of total area of holding (rai)</t>
  </si>
  <si>
    <t xml:space="preserve">เนื้อที่  :  ไร่  </t>
  </si>
  <si>
    <t>ต่ำกว่า Under 2</t>
  </si>
  <si>
    <t xml:space="preserve">ตาราง 2.1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
</t>
  </si>
  <si>
    <t>2. ลักษณะการดำเนินงานของผู้ถือครอง Activity of holding</t>
  </si>
  <si>
    <t>Table 2.1 Number and area of holding by activity of holding and size of total area of holding</t>
  </si>
  <si>
    <t xml:space="preserve">ตาราง 2.1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
</t>
  </si>
  <si>
    <t>Table 2.1 Number and area of holding by activity of holding and size of total area of holding (Contd.)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</si>
</sst>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/>
    <xf numFmtId="0" fontId="3" fillId="0" borderId="0" xfId="0" applyFont="1" applyFill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2" borderId="29" xfId="0" applyFont="1" applyFill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top" wrapText="1"/>
    </xf>
    <xf numFmtId="0" fontId="3" fillId="0" borderId="31" xfId="0" applyFont="1" applyFill="1" applyBorder="1"/>
    <xf numFmtId="0" fontId="3" fillId="0" borderId="13" xfId="0" applyFont="1" applyFill="1" applyBorder="1"/>
    <xf numFmtId="0" fontId="3" fillId="0" borderId="0" xfId="0" applyFont="1" applyFill="1" applyBorder="1"/>
    <xf numFmtId="0" fontId="2" fillId="0" borderId="14" xfId="0" applyFont="1" applyFill="1" applyBorder="1"/>
    <xf numFmtId="0" fontId="2" fillId="2" borderId="3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88" fontId="2" fillId="0" borderId="30" xfId="1" applyNumberFormat="1" applyFont="1" applyBorder="1" applyAlignment="1">
      <alignment horizontal="right" vertical="top" wrapText="1"/>
    </xf>
    <xf numFmtId="188" fontId="2" fillId="0" borderId="3" xfId="1" applyNumberFormat="1" applyFont="1" applyBorder="1" applyAlignment="1">
      <alignment horizontal="right" vertical="top" wrapText="1"/>
    </xf>
    <xf numFmtId="188" fontId="3" fillId="0" borderId="34" xfId="1" applyNumberFormat="1" applyFont="1" applyBorder="1" applyAlignment="1">
      <alignment horizontal="right" vertical="top" wrapText="1"/>
    </xf>
    <xf numFmtId="0" fontId="3" fillId="0" borderId="5" xfId="0" applyFont="1" applyBorder="1"/>
    <xf numFmtId="0" fontId="3" fillId="0" borderId="6" xfId="0" applyFont="1" applyBorder="1"/>
    <xf numFmtId="0" fontId="2" fillId="2" borderId="2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quotePrefix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quotePrefix="1" applyFont="1" applyFill="1" applyBorder="1" applyAlignment="1">
      <alignment horizontal="center" vertical="top" wrapText="1"/>
    </xf>
    <xf numFmtId="188" fontId="3" fillId="0" borderId="25" xfId="1" applyNumberFormat="1" applyFont="1" applyFill="1" applyBorder="1" applyAlignment="1">
      <alignment horizontal="right" vertical="top" wrapText="1"/>
    </xf>
    <xf numFmtId="188" fontId="3" fillId="0" borderId="31" xfId="1" applyNumberFormat="1" applyFont="1" applyFill="1" applyBorder="1" applyAlignment="1">
      <alignment horizontal="right" vertical="top" wrapText="1"/>
    </xf>
    <xf numFmtId="188" fontId="2" fillId="0" borderId="20" xfId="1" applyNumberFormat="1" applyFont="1" applyFill="1" applyBorder="1" applyAlignment="1">
      <alignment horizontal="right" vertical="top" wrapText="1"/>
    </xf>
    <xf numFmtId="188" fontId="2" fillId="0" borderId="0" xfId="1" applyNumberFormat="1" applyFont="1" applyFill="1" applyBorder="1" applyAlignment="1">
      <alignment horizontal="right" vertical="top" wrapText="1"/>
    </xf>
    <xf numFmtId="188" fontId="5" fillId="0" borderId="20" xfId="1" applyNumberFormat="1" applyFont="1" applyFill="1" applyBorder="1" applyAlignment="1">
      <alignment horizontal="right" vertical="top" wrapText="1"/>
    </xf>
    <xf numFmtId="188" fontId="2" fillId="0" borderId="21" xfId="1" applyNumberFormat="1" applyFont="1" applyFill="1" applyBorder="1" applyAlignment="1">
      <alignment horizontal="right" vertical="top" wrapText="1"/>
    </xf>
    <xf numFmtId="188" fontId="2" fillId="0" borderId="10" xfId="1" applyNumberFormat="1" applyFont="1" applyFill="1" applyBorder="1" applyAlignment="1">
      <alignment horizontal="right" vertical="top" wrapText="1"/>
    </xf>
    <xf numFmtId="0" fontId="2" fillId="0" borderId="2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7" fillId="0" borderId="0" xfId="0" applyFont="1" applyFill="1"/>
    <xf numFmtId="0" fontId="2" fillId="0" borderId="1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88" fontId="3" fillId="0" borderId="33" xfId="1" applyNumberFormat="1" applyFont="1" applyFill="1" applyBorder="1" applyAlignment="1">
      <alignment horizontal="right" vertical="top" wrapText="1"/>
    </xf>
    <xf numFmtId="188" fontId="6" fillId="0" borderId="34" xfId="1" applyNumberFormat="1" applyFont="1" applyFill="1" applyBorder="1" applyAlignment="1">
      <alignment horizontal="right" vertical="top" wrapText="1"/>
    </xf>
    <xf numFmtId="188" fontId="3" fillId="0" borderId="34" xfId="1" applyNumberFormat="1" applyFont="1" applyFill="1" applyBorder="1" applyAlignment="1">
      <alignment horizontal="right" vertical="top" wrapText="1"/>
    </xf>
    <xf numFmtId="0" fontId="4" fillId="0" borderId="1" xfId="0" quotePrefix="1" applyFont="1" applyBorder="1" applyAlignment="1">
      <alignment horizontal="center" vertical="top" wrapText="1"/>
    </xf>
    <xf numFmtId="188" fontId="3" fillId="0" borderId="38" xfId="1" applyNumberFormat="1" applyFont="1" applyBorder="1" applyAlignment="1">
      <alignment horizontal="right" vertical="top" wrapText="1"/>
    </xf>
    <xf numFmtId="188" fontId="2" fillId="0" borderId="7" xfId="1" applyNumberFormat="1" applyFont="1" applyBorder="1" applyAlignment="1">
      <alignment horizontal="right" vertical="top" wrapText="1"/>
    </xf>
    <xf numFmtId="0" fontId="4" fillId="0" borderId="4" xfId="0" quotePrefix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indent="3"/>
    </xf>
    <xf numFmtId="0" fontId="2" fillId="0" borderId="3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6"/>
  <sheetViews>
    <sheetView showGridLines="0" tabSelected="1" defaultGridColor="0" view="pageBreakPreview" colorId="12" zoomScaleNormal="100" zoomScaleSheetLayoutView="100" workbookViewId="0"/>
  </sheetViews>
  <sheetFormatPr defaultColWidth="9.33203125" defaultRowHeight="21.75"/>
  <cols>
    <col min="1" max="1" width="5.5" style="3" customWidth="1"/>
    <col min="2" max="2" width="28.83203125" style="3" customWidth="1"/>
    <col min="3" max="10" width="16.83203125" style="3" customWidth="1"/>
    <col min="11" max="16384" width="9.33203125" style="3"/>
  </cols>
  <sheetData>
    <row r="1" spans="1:10">
      <c r="A1" s="9" t="s">
        <v>62</v>
      </c>
    </row>
    <row r="2" spans="1:10" ht="24" customHeight="1">
      <c r="B2" s="4" t="s">
        <v>61</v>
      </c>
      <c r="J2" s="6" t="s">
        <v>22</v>
      </c>
    </row>
    <row r="3" spans="1:10" ht="24" customHeight="1">
      <c r="A3" s="4"/>
      <c r="B3" s="4" t="s">
        <v>63</v>
      </c>
      <c r="C3" s="4"/>
      <c r="J3" s="6" t="s">
        <v>20</v>
      </c>
    </row>
    <row r="4" spans="1:10" ht="24" customHeight="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4.75" customHeight="1">
      <c r="A5" s="55"/>
      <c r="B5" s="56"/>
      <c r="C5" s="63" t="s">
        <v>3</v>
      </c>
      <c r="D5" s="64"/>
      <c r="E5" s="69" t="s">
        <v>7</v>
      </c>
      <c r="F5" s="70"/>
      <c r="G5" s="69" t="s">
        <v>15</v>
      </c>
      <c r="H5" s="71"/>
      <c r="I5" s="65" t="s">
        <v>6</v>
      </c>
      <c r="J5" s="66"/>
    </row>
    <row r="6" spans="1:10" ht="22.5" customHeight="1">
      <c r="A6" s="57" t="s">
        <v>10</v>
      </c>
      <c r="B6" s="58"/>
      <c r="C6" s="61" t="s">
        <v>0</v>
      </c>
      <c r="D6" s="62"/>
      <c r="E6" s="61" t="s">
        <v>23</v>
      </c>
      <c r="F6" s="62"/>
      <c r="G6" s="61" t="s">
        <v>9</v>
      </c>
      <c r="H6" s="72"/>
      <c r="I6" s="67" t="s">
        <v>24</v>
      </c>
      <c r="J6" s="68"/>
    </row>
    <row r="7" spans="1:10" ht="23.25" customHeight="1">
      <c r="A7" s="57" t="s">
        <v>11</v>
      </c>
      <c r="B7" s="58"/>
      <c r="C7" s="29" t="s">
        <v>4</v>
      </c>
      <c r="D7" s="29" t="s">
        <v>5</v>
      </c>
      <c r="E7" s="29" t="s">
        <v>4</v>
      </c>
      <c r="F7" s="29" t="s">
        <v>5</v>
      </c>
      <c r="G7" s="29" t="s">
        <v>4</v>
      </c>
      <c r="H7" s="29" t="s">
        <v>5</v>
      </c>
      <c r="I7" s="29" t="s">
        <v>4</v>
      </c>
      <c r="J7" s="40" t="s">
        <v>5</v>
      </c>
    </row>
    <row r="8" spans="1:10" s="4" customFormat="1" ht="23.25" customHeight="1">
      <c r="A8" s="59"/>
      <c r="B8" s="60"/>
      <c r="C8" s="30" t="s">
        <v>1</v>
      </c>
      <c r="D8" s="30" t="s">
        <v>2</v>
      </c>
      <c r="E8" s="30" t="s">
        <v>1</v>
      </c>
      <c r="F8" s="30" t="s">
        <v>2</v>
      </c>
      <c r="G8" s="30" t="s">
        <v>1</v>
      </c>
      <c r="H8" s="30" t="s">
        <v>2</v>
      </c>
      <c r="I8" s="30" t="s">
        <v>1</v>
      </c>
      <c r="J8" s="41" t="s">
        <v>2</v>
      </c>
    </row>
    <row r="9" spans="1:10" s="9" customFormat="1" ht="20.45" customHeight="1">
      <c r="A9" s="14" t="s">
        <v>8</v>
      </c>
      <c r="B9" s="15"/>
      <c r="C9" s="33">
        <v>27334</v>
      </c>
      <c r="D9" s="34">
        <v>741304.48750000005</v>
      </c>
      <c r="E9" s="34">
        <v>21317</v>
      </c>
      <c r="F9" s="34">
        <v>614587.5625</v>
      </c>
      <c r="G9" s="34">
        <v>1770</v>
      </c>
      <c r="H9" s="34">
        <v>10653.094999999999</v>
      </c>
      <c r="I9" s="34">
        <v>268</v>
      </c>
      <c r="J9" s="34">
        <v>2340.7399999999998</v>
      </c>
    </row>
    <row r="10" spans="1:10" ht="20.45" hidden="1" customHeight="1">
      <c r="A10" s="4"/>
      <c r="B10" s="31">
        <v>0</v>
      </c>
      <c r="C10" s="35">
        <v>1003</v>
      </c>
      <c r="D10" s="36">
        <v>185.98750000000001</v>
      </c>
      <c r="E10" s="36">
        <v>555</v>
      </c>
      <c r="F10" s="36">
        <v>110.33499999999999</v>
      </c>
      <c r="G10" s="36">
        <v>360</v>
      </c>
      <c r="H10" s="36">
        <v>56.895000000000003</v>
      </c>
      <c r="I10" s="36">
        <v>37</v>
      </c>
      <c r="J10" s="36">
        <v>6.7275</v>
      </c>
    </row>
    <row r="11" spans="1:10" ht="20.45" hidden="1" customHeight="1">
      <c r="A11" s="4"/>
      <c r="B11" s="31">
        <v>0.1</v>
      </c>
      <c r="C11" s="35">
        <v>2083</v>
      </c>
      <c r="D11" s="36">
        <v>1792.0975000000001</v>
      </c>
      <c r="E11" s="36">
        <v>1122</v>
      </c>
      <c r="F11" s="36">
        <v>947.53750000000002</v>
      </c>
      <c r="G11" s="36">
        <v>687</v>
      </c>
      <c r="H11" s="36">
        <v>595.14250000000004</v>
      </c>
      <c r="I11" s="36">
        <v>95</v>
      </c>
      <c r="J11" s="36">
        <v>88.0625</v>
      </c>
    </row>
    <row r="12" spans="1:10" ht="20.45" customHeight="1">
      <c r="A12" s="4"/>
      <c r="B12" s="31" t="s">
        <v>60</v>
      </c>
      <c r="C12" s="35">
        <f>SUM(C10:C11)</f>
        <v>3086</v>
      </c>
      <c r="D12" s="36">
        <f t="shared" ref="D12:J12" si="0">SUM(D10:D11)</f>
        <v>1978.085</v>
      </c>
      <c r="E12" s="36">
        <f t="shared" si="0"/>
        <v>1677</v>
      </c>
      <c r="F12" s="36">
        <f t="shared" si="0"/>
        <v>1057.8724999999999</v>
      </c>
      <c r="G12" s="36">
        <f t="shared" si="0"/>
        <v>1047</v>
      </c>
      <c r="H12" s="36">
        <f t="shared" si="0"/>
        <v>652.03750000000002</v>
      </c>
      <c r="I12" s="36">
        <f t="shared" si="0"/>
        <v>132</v>
      </c>
      <c r="J12" s="36">
        <f t="shared" si="0"/>
        <v>94.79</v>
      </c>
    </row>
    <row r="13" spans="1:10" ht="20.45" hidden="1" customHeight="1">
      <c r="A13" s="4"/>
      <c r="B13" s="31" t="s">
        <v>26</v>
      </c>
      <c r="C13" s="37">
        <v>2017</v>
      </c>
      <c r="D13" s="36">
        <v>4794.7950000000001</v>
      </c>
      <c r="E13" s="36">
        <v>1254</v>
      </c>
      <c r="F13" s="36">
        <v>3013.41</v>
      </c>
      <c r="G13" s="36">
        <v>363</v>
      </c>
      <c r="H13" s="36">
        <v>820.8075</v>
      </c>
      <c r="I13" s="36">
        <v>47</v>
      </c>
      <c r="J13" s="36">
        <v>111.5</v>
      </c>
    </row>
    <row r="14" spans="1:10" ht="20.45" hidden="1" customHeight="1">
      <c r="A14" s="4"/>
      <c r="B14" s="31" t="s">
        <v>27</v>
      </c>
      <c r="C14" s="35">
        <v>1779</v>
      </c>
      <c r="D14" s="36">
        <v>8236.6424999999999</v>
      </c>
      <c r="E14" s="36">
        <v>1328</v>
      </c>
      <c r="F14" s="36">
        <v>6159.76</v>
      </c>
      <c r="G14" s="36">
        <v>144</v>
      </c>
      <c r="H14" s="36">
        <v>666</v>
      </c>
      <c r="I14" s="36">
        <v>25</v>
      </c>
      <c r="J14" s="36">
        <v>113.45</v>
      </c>
    </row>
    <row r="15" spans="1:10" ht="20.45" customHeight="1">
      <c r="A15" s="4"/>
      <c r="B15" s="32" t="s">
        <v>46</v>
      </c>
      <c r="C15" s="35">
        <f>SUM(C13:C14)</f>
        <v>3796</v>
      </c>
      <c r="D15" s="36">
        <f t="shared" ref="D15:J15" si="1">SUM(D13:D14)</f>
        <v>13031.4375</v>
      </c>
      <c r="E15" s="36">
        <f t="shared" si="1"/>
        <v>2582</v>
      </c>
      <c r="F15" s="36">
        <f t="shared" si="1"/>
        <v>9173.17</v>
      </c>
      <c r="G15" s="36">
        <f t="shared" si="1"/>
        <v>507</v>
      </c>
      <c r="H15" s="36">
        <f t="shared" si="1"/>
        <v>1486.8074999999999</v>
      </c>
      <c r="I15" s="36">
        <f t="shared" si="1"/>
        <v>72</v>
      </c>
      <c r="J15" s="36">
        <f t="shared" si="1"/>
        <v>224.95</v>
      </c>
    </row>
    <row r="16" spans="1:10" ht="20.45" hidden="1" customHeight="1">
      <c r="A16" s="4"/>
      <c r="B16" s="31" t="s">
        <v>28</v>
      </c>
      <c r="C16" s="35">
        <v>938</v>
      </c>
      <c r="D16" s="36">
        <v>6068.6450000000004</v>
      </c>
      <c r="E16" s="36">
        <v>721</v>
      </c>
      <c r="F16" s="36">
        <v>4678.7449999999999</v>
      </c>
      <c r="G16" s="36">
        <v>27</v>
      </c>
      <c r="H16" s="36">
        <v>175</v>
      </c>
      <c r="I16" s="36">
        <v>12</v>
      </c>
      <c r="J16" s="36">
        <v>78.75</v>
      </c>
    </row>
    <row r="17" spans="1:10" ht="20.45" hidden="1" customHeight="1">
      <c r="A17" s="4"/>
      <c r="B17" s="31" t="s">
        <v>29</v>
      </c>
      <c r="C17" s="35">
        <v>827</v>
      </c>
      <c r="D17" s="36">
        <v>6912.57</v>
      </c>
      <c r="E17" s="36">
        <v>663</v>
      </c>
      <c r="F17" s="36">
        <v>5549.4425000000001</v>
      </c>
      <c r="G17" s="36">
        <v>16</v>
      </c>
      <c r="H17" s="36">
        <v>135</v>
      </c>
      <c r="I17" s="36">
        <v>9</v>
      </c>
      <c r="J17" s="36">
        <v>72.5</v>
      </c>
    </row>
    <row r="18" spans="1:10" ht="20.45" customHeight="1">
      <c r="A18" s="4"/>
      <c r="B18" s="32" t="s">
        <v>47</v>
      </c>
      <c r="C18" s="35">
        <f>SUM(C16:C17)</f>
        <v>1765</v>
      </c>
      <c r="D18" s="36">
        <f t="shared" ref="D18:J18" si="2">SUM(D16:D17)</f>
        <v>12981.215</v>
      </c>
      <c r="E18" s="36">
        <f t="shared" si="2"/>
        <v>1384</v>
      </c>
      <c r="F18" s="36">
        <f t="shared" si="2"/>
        <v>10228.1875</v>
      </c>
      <c r="G18" s="36">
        <f t="shared" si="2"/>
        <v>43</v>
      </c>
      <c r="H18" s="36">
        <f t="shared" si="2"/>
        <v>310</v>
      </c>
      <c r="I18" s="36">
        <f t="shared" si="2"/>
        <v>21</v>
      </c>
      <c r="J18" s="36">
        <f t="shared" si="2"/>
        <v>151.25</v>
      </c>
    </row>
    <row r="19" spans="1:10" ht="20.45" hidden="1" customHeight="1">
      <c r="A19" s="4"/>
      <c r="B19" s="31" t="s">
        <v>30</v>
      </c>
      <c r="C19" s="35">
        <v>3163</v>
      </c>
      <c r="D19" s="36">
        <v>35592.684999999998</v>
      </c>
      <c r="E19" s="36">
        <v>2579</v>
      </c>
      <c r="F19" s="36">
        <v>29033.17</v>
      </c>
      <c r="G19" s="36">
        <v>82</v>
      </c>
      <c r="H19" s="36">
        <v>877</v>
      </c>
      <c r="I19" s="36">
        <v>15</v>
      </c>
      <c r="J19" s="36">
        <v>161.5</v>
      </c>
    </row>
    <row r="20" spans="1:10" ht="20.45" hidden="1" customHeight="1">
      <c r="A20" s="4"/>
      <c r="B20" s="31" t="s">
        <v>31</v>
      </c>
      <c r="C20" s="35">
        <v>2167</v>
      </c>
      <c r="D20" s="36">
        <v>35563.772499999999</v>
      </c>
      <c r="E20" s="36">
        <v>1813</v>
      </c>
      <c r="F20" s="36">
        <v>29811.24</v>
      </c>
      <c r="G20" s="36">
        <v>17</v>
      </c>
      <c r="H20" s="36">
        <v>272</v>
      </c>
      <c r="I20" s="36">
        <v>5</v>
      </c>
      <c r="J20" s="36">
        <v>77</v>
      </c>
    </row>
    <row r="21" spans="1:10" ht="20.45" customHeight="1">
      <c r="A21" s="4"/>
      <c r="B21" s="32" t="s">
        <v>48</v>
      </c>
      <c r="C21" s="35">
        <f>SUM(C19:C20)</f>
        <v>5330</v>
      </c>
      <c r="D21" s="36">
        <f t="shared" ref="D21:J21" si="3">SUM(D19:D20)</f>
        <v>71156.45749999999</v>
      </c>
      <c r="E21" s="36">
        <f t="shared" si="3"/>
        <v>4392</v>
      </c>
      <c r="F21" s="36">
        <f t="shared" si="3"/>
        <v>58844.41</v>
      </c>
      <c r="G21" s="36">
        <f t="shared" si="3"/>
        <v>99</v>
      </c>
      <c r="H21" s="36">
        <f t="shared" si="3"/>
        <v>1149</v>
      </c>
      <c r="I21" s="36">
        <f t="shared" si="3"/>
        <v>20</v>
      </c>
      <c r="J21" s="36">
        <f t="shared" si="3"/>
        <v>238.5</v>
      </c>
    </row>
    <row r="22" spans="1:10" ht="20.45" hidden="1" customHeight="1">
      <c r="A22" s="4"/>
      <c r="B22" s="31" t="s">
        <v>32</v>
      </c>
      <c r="C22" s="35">
        <v>2739</v>
      </c>
      <c r="D22" s="36">
        <v>58001.5</v>
      </c>
      <c r="E22" s="36">
        <v>2291</v>
      </c>
      <c r="F22" s="36">
        <v>48503.675000000003</v>
      </c>
      <c r="G22" s="36">
        <v>19</v>
      </c>
      <c r="H22" s="36">
        <v>391.25</v>
      </c>
      <c r="I22" s="36">
        <v>5</v>
      </c>
      <c r="J22" s="36">
        <v>102</v>
      </c>
    </row>
    <row r="23" spans="1:10" ht="20.45" hidden="1" customHeight="1">
      <c r="A23" s="4"/>
      <c r="B23" s="31" t="s">
        <v>33</v>
      </c>
      <c r="C23" s="35">
        <v>1640</v>
      </c>
      <c r="D23" s="36">
        <v>43316.67</v>
      </c>
      <c r="E23" s="36">
        <v>1375</v>
      </c>
      <c r="F23" s="36">
        <v>36342.74</v>
      </c>
      <c r="G23" s="36">
        <v>11</v>
      </c>
      <c r="H23" s="36">
        <v>279</v>
      </c>
      <c r="I23" s="36">
        <v>4</v>
      </c>
      <c r="J23" s="36">
        <v>104</v>
      </c>
    </row>
    <row r="24" spans="1:10" ht="20.45" hidden="1" customHeight="1">
      <c r="A24" s="4"/>
      <c r="B24" s="31" t="s">
        <v>34</v>
      </c>
      <c r="C24" s="35">
        <v>2974</v>
      </c>
      <c r="D24" s="36">
        <v>98554.127500000002</v>
      </c>
      <c r="E24" s="36">
        <v>2531</v>
      </c>
      <c r="F24" s="36">
        <v>83896.882500000007</v>
      </c>
      <c r="G24" s="36">
        <v>6</v>
      </c>
      <c r="H24" s="36">
        <v>188</v>
      </c>
      <c r="I24" s="36">
        <v>3</v>
      </c>
      <c r="J24" s="36">
        <v>92</v>
      </c>
    </row>
    <row r="25" spans="1:10" s="27" customFormat="1" ht="20.45" customHeight="1">
      <c r="B25" s="28" t="s">
        <v>49</v>
      </c>
      <c r="C25" s="35">
        <f>SUM(C22:C24)</f>
        <v>7353</v>
      </c>
      <c r="D25" s="36">
        <f t="shared" ref="D25:J25" si="4">SUM(D22:D24)</f>
        <v>199872.29749999999</v>
      </c>
      <c r="E25" s="36">
        <f t="shared" si="4"/>
        <v>6197</v>
      </c>
      <c r="F25" s="36">
        <f t="shared" si="4"/>
        <v>168743.29750000002</v>
      </c>
      <c r="G25" s="36">
        <f t="shared" si="4"/>
        <v>36</v>
      </c>
      <c r="H25" s="36">
        <f t="shared" si="4"/>
        <v>858.25</v>
      </c>
      <c r="I25" s="36">
        <f t="shared" si="4"/>
        <v>12</v>
      </c>
      <c r="J25" s="36">
        <f t="shared" si="4"/>
        <v>298</v>
      </c>
    </row>
    <row r="26" spans="1:10" ht="20.45" hidden="1" customHeight="1">
      <c r="A26" s="4"/>
      <c r="B26" s="31" t="s">
        <v>35</v>
      </c>
      <c r="C26" s="35">
        <v>2053</v>
      </c>
      <c r="D26" s="36">
        <v>88187.887499999997</v>
      </c>
      <c r="E26" s="36">
        <v>1784</v>
      </c>
      <c r="F26" s="36">
        <v>76536.615000000005</v>
      </c>
      <c r="G26" s="36">
        <v>6</v>
      </c>
      <c r="H26" s="36">
        <v>250</v>
      </c>
      <c r="I26" s="36">
        <v>1</v>
      </c>
      <c r="J26" s="36">
        <v>40</v>
      </c>
    </row>
    <row r="27" spans="1:10" ht="20.45" hidden="1" customHeight="1">
      <c r="A27" s="4"/>
      <c r="B27" s="31" t="s">
        <v>36</v>
      </c>
      <c r="C27" s="35">
        <v>1304</v>
      </c>
      <c r="D27" s="36">
        <v>68573.414999999994</v>
      </c>
      <c r="E27" s="36">
        <v>1098</v>
      </c>
      <c r="F27" s="36">
        <v>57764.47</v>
      </c>
      <c r="G27" s="36">
        <v>10</v>
      </c>
      <c r="H27" s="36">
        <v>509</v>
      </c>
      <c r="I27" s="36">
        <v>4</v>
      </c>
      <c r="J27" s="36">
        <v>205.25</v>
      </c>
    </row>
    <row r="28" spans="1:10" ht="20.45" customHeight="1">
      <c r="A28" s="4"/>
      <c r="B28" s="32" t="s">
        <v>50</v>
      </c>
      <c r="C28" s="35">
        <f>SUM(C26:C27)</f>
        <v>3357</v>
      </c>
      <c r="D28" s="36">
        <f t="shared" ref="D28:J28" si="5">SUM(D26:D27)</f>
        <v>156761.30249999999</v>
      </c>
      <c r="E28" s="36">
        <f t="shared" si="5"/>
        <v>2882</v>
      </c>
      <c r="F28" s="36">
        <f t="shared" si="5"/>
        <v>134301.08500000002</v>
      </c>
      <c r="G28" s="36">
        <f t="shared" si="5"/>
        <v>16</v>
      </c>
      <c r="H28" s="36">
        <f t="shared" si="5"/>
        <v>759</v>
      </c>
      <c r="I28" s="36">
        <f t="shared" si="5"/>
        <v>5</v>
      </c>
      <c r="J28" s="36">
        <f t="shared" si="5"/>
        <v>245.25</v>
      </c>
    </row>
    <row r="29" spans="1:10" ht="20.45" hidden="1" customHeight="1">
      <c r="A29" s="4"/>
      <c r="B29" s="31" t="s">
        <v>37</v>
      </c>
      <c r="C29" s="35">
        <v>1217</v>
      </c>
      <c r="D29" s="36">
        <v>81252.774999999994</v>
      </c>
      <c r="E29" s="36">
        <v>1048</v>
      </c>
      <c r="F29" s="36">
        <v>69853.702499999999</v>
      </c>
      <c r="G29" s="36">
        <v>2</v>
      </c>
      <c r="H29" s="36">
        <v>120</v>
      </c>
      <c r="I29" s="36">
        <v>2</v>
      </c>
      <c r="J29" s="36">
        <v>135</v>
      </c>
    </row>
    <row r="30" spans="1:10" ht="20.45" hidden="1" customHeight="1">
      <c r="A30" s="4"/>
      <c r="B30" s="31" t="s">
        <v>38</v>
      </c>
      <c r="C30" s="35">
        <v>525</v>
      </c>
      <c r="D30" s="36">
        <v>45506.037499999999</v>
      </c>
      <c r="E30" s="36">
        <v>433</v>
      </c>
      <c r="F30" s="36">
        <v>37437.157500000001</v>
      </c>
      <c r="G30" s="36">
        <v>1</v>
      </c>
      <c r="H30" s="36">
        <v>80</v>
      </c>
      <c r="I30" s="36">
        <v>1</v>
      </c>
      <c r="J30" s="36">
        <v>97</v>
      </c>
    </row>
    <row r="31" spans="1:10" ht="20.45" hidden="1" customHeight="1">
      <c r="A31" s="4"/>
      <c r="B31" s="31" t="s">
        <v>39</v>
      </c>
      <c r="C31" s="35">
        <v>476</v>
      </c>
      <c r="D31" s="36">
        <v>53306.794999999998</v>
      </c>
      <c r="E31" s="36">
        <v>380</v>
      </c>
      <c r="F31" s="36">
        <v>42179.294999999998</v>
      </c>
      <c r="G31" s="36">
        <v>9</v>
      </c>
      <c r="H31" s="36">
        <v>1085</v>
      </c>
      <c r="I31" s="36" t="s">
        <v>19</v>
      </c>
      <c r="J31" s="36" t="s">
        <v>19</v>
      </c>
    </row>
    <row r="32" spans="1:10" ht="20.45" customHeight="1">
      <c r="A32" s="4"/>
      <c r="B32" s="32" t="s">
        <v>53</v>
      </c>
      <c r="C32" s="35">
        <f>SUM(C29:C31)</f>
        <v>2218</v>
      </c>
      <c r="D32" s="36">
        <f t="shared" ref="D32:J32" si="6">SUM(D29:D31)</f>
        <v>180065.60749999998</v>
      </c>
      <c r="E32" s="36">
        <f t="shared" si="6"/>
        <v>1861</v>
      </c>
      <c r="F32" s="36">
        <f t="shared" si="6"/>
        <v>149470.155</v>
      </c>
      <c r="G32" s="36">
        <f t="shared" si="6"/>
        <v>12</v>
      </c>
      <c r="H32" s="36">
        <f t="shared" si="6"/>
        <v>1285</v>
      </c>
      <c r="I32" s="36">
        <f t="shared" si="6"/>
        <v>3</v>
      </c>
      <c r="J32" s="36">
        <f t="shared" si="6"/>
        <v>232</v>
      </c>
    </row>
    <row r="33" spans="1:10" ht="20.45" hidden="1" customHeight="1">
      <c r="A33" s="4"/>
      <c r="B33" s="31" t="s">
        <v>40</v>
      </c>
      <c r="C33" s="35">
        <v>161</v>
      </c>
      <c r="D33" s="36">
        <v>24827</v>
      </c>
      <c r="E33" s="36">
        <v>135</v>
      </c>
      <c r="F33" s="36">
        <v>20812.75</v>
      </c>
      <c r="G33" s="36">
        <v>1</v>
      </c>
      <c r="H33" s="36">
        <v>150</v>
      </c>
      <c r="I33" s="36" t="s">
        <v>19</v>
      </c>
      <c r="J33" s="36" t="s">
        <v>19</v>
      </c>
    </row>
    <row r="34" spans="1:10" ht="20.45" hidden="1" customHeight="1">
      <c r="A34" s="4"/>
      <c r="B34" s="31" t="s">
        <v>41</v>
      </c>
      <c r="C34" s="35">
        <v>138</v>
      </c>
      <c r="D34" s="36">
        <v>28232.560000000001</v>
      </c>
      <c r="E34" s="36">
        <v>105</v>
      </c>
      <c r="F34" s="36">
        <v>21492.884999999998</v>
      </c>
      <c r="G34" s="36">
        <v>3</v>
      </c>
      <c r="H34" s="36">
        <v>660</v>
      </c>
      <c r="I34" s="36">
        <v>1</v>
      </c>
      <c r="J34" s="36">
        <v>234</v>
      </c>
    </row>
    <row r="35" spans="1:10" ht="20.45" hidden="1" customHeight="1">
      <c r="A35" s="4"/>
      <c r="B35" s="31" t="s">
        <v>42</v>
      </c>
      <c r="C35" s="35">
        <v>100</v>
      </c>
      <c r="D35" s="36">
        <v>32294.025000000001</v>
      </c>
      <c r="E35" s="36">
        <v>80</v>
      </c>
      <c r="F35" s="36">
        <v>25836.25</v>
      </c>
      <c r="G35" s="36">
        <v>4</v>
      </c>
      <c r="H35" s="36">
        <v>1443</v>
      </c>
      <c r="I35" s="36">
        <v>2</v>
      </c>
      <c r="J35" s="36">
        <v>622</v>
      </c>
    </row>
    <row r="36" spans="1:10" ht="20.45" customHeight="1">
      <c r="A36" s="4"/>
      <c r="B36" s="32" t="s">
        <v>52</v>
      </c>
      <c r="C36" s="35">
        <f>SUM(C33:C35)</f>
        <v>399</v>
      </c>
      <c r="D36" s="36">
        <f t="shared" ref="D36:J36" si="7">SUM(D33:D35)</f>
        <v>85353.584999999992</v>
      </c>
      <c r="E36" s="36">
        <f t="shared" si="7"/>
        <v>320</v>
      </c>
      <c r="F36" s="36">
        <f t="shared" si="7"/>
        <v>68141.884999999995</v>
      </c>
      <c r="G36" s="36">
        <f t="shared" si="7"/>
        <v>8</v>
      </c>
      <c r="H36" s="36">
        <f t="shared" si="7"/>
        <v>2253</v>
      </c>
      <c r="I36" s="36">
        <f t="shared" si="7"/>
        <v>3</v>
      </c>
      <c r="J36" s="36">
        <f t="shared" si="7"/>
        <v>856</v>
      </c>
    </row>
    <row r="37" spans="1:10" ht="20.45" hidden="1" customHeight="1">
      <c r="A37" s="4"/>
      <c r="B37" s="31" t="s">
        <v>43</v>
      </c>
      <c r="C37" s="35">
        <v>26</v>
      </c>
      <c r="D37" s="36">
        <v>15904.5</v>
      </c>
      <c r="E37" s="36">
        <v>18</v>
      </c>
      <c r="F37" s="36">
        <v>10427.5</v>
      </c>
      <c r="G37" s="36">
        <v>2</v>
      </c>
      <c r="H37" s="36">
        <v>1900</v>
      </c>
      <c r="I37" s="36" t="s">
        <v>19</v>
      </c>
      <c r="J37" s="36" t="s">
        <v>19</v>
      </c>
    </row>
    <row r="38" spans="1:10" ht="20.45" hidden="1" customHeight="1">
      <c r="A38" s="4"/>
      <c r="B38" s="31" t="s">
        <v>44</v>
      </c>
      <c r="C38" s="35">
        <v>4</v>
      </c>
      <c r="D38" s="36">
        <v>4200</v>
      </c>
      <c r="E38" s="36">
        <v>4</v>
      </c>
      <c r="F38" s="36">
        <v>4200</v>
      </c>
      <c r="G38" s="36" t="s">
        <v>19</v>
      </c>
      <c r="H38" s="36" t="s">
        <v>19</v>
      </c>
      <c r="I38" s="36" t="s">
        <v>19</v>
      </c>
      <c r="J38" s="36" t="s">
        <v>19</v>
      </c>
    </row>
    <row r="39" spans="1:10">
      <c r="A39" s="8"/>
      <c r="B39" s="44" t="s">
        <v>55</v>
      </c>
      <c r="C39" s="38">
        <f>SUM(C37:C38)</f>
        <v>30</v>
      </c>
      <c r="D39" s="39">
        <f t="shared" ref="D39:J39" si="8">SUM(D37:D38)</f>
        <v>20104.5</v>
      </c>
      <c r="E39" s="39">
        <f t="shared" si="8"/>
        <v>22</v>
      </c>
      <c r="F39" s="39">
        <f t="shared" si="8"/>
        <v>14627.5</v>
      </c>
      <c r="G39" s="39">
        <f t="shared" si="8"/>
        <v>2</v>
      </c>
      <c r="H39" s="39">
        <f t="shared" si="8"/>
        <v>1900</v>
      </c>
      <c r="I39" s="39">
        <f t="shared" si="8"/>
        <v>0</v>
      </c>
      <c r="J39" s="39">
        <f t="shared" si="8"/>
        <v>0</v>
      </c>
    </row>
    <row r="40" spans="1:10">
      <c r="B40" s="4"/>
      <c r="C40" s="4"/>
      <c r="D40" s="4"/>
      <c r="E40" s="4"/>
      <c r="F40" s="4"/>
      <c r="G40" s="4"/>
      <c r="H40" s="5"/>
      <c r="I40" s="4"/>
      <c r="J40" s="4"/>
    </row>
    <row r="41" spans="1:10">
      <c r="B41" s="4"/>
      <c r="C41" s="4"/>
      <c r="D41" s="4"/>
      <c r="E41" s="4"/>
      <c r="F41" s="4"/>
      <c r="G41" s="4"/>
      <c r="H41" s="5"/>
      <c r="I41" s="4"/>
      <c r="J41" s="4"/>
    </row>
    <row r="42" spans="1:10">
      <c r="B42" s="4"/>
      <c r="C42" s="4"/>
      <c r="D42" s="4"/>
      <c r="E42" s="4"/>
      <c r="F42" s="4"/>
      <c r="G42" s="4"/>
      <c r="H42" s="5"/>
      <c r="I42" s="4"/>
      <c r="J42" s="4"/>
    </row>
    <row r="43" spans="1:10">
      <c r="B43" s="4"/>
      <c r="C43" s="4"/>
      <c r="D43" s="4"/>
      <c r="E43" s="4"/>
      <c r="F43" s="4"/>
      <c r="G43" s="4"/>
      <c r="H43" s="5"/>
      <c r="I43" s="4"/>
      <c r="J43" s="4"/>
    </row>
    <row r="44" spans="1:10">
      <c r="H44" s="6"/>
    </row>
    <row r="45" spans="1:10">
      <c r="H45" s="6"/>
    </row>
    <row r="46" spans="1:10">
      <c r="H46" s="6"/>
    </row>
    <row r="47" spans="1:10">
      <c r="H47" s="6"/>
    </row>
    <row r="48" spans="1:10">
      <c r="H48" s="6"/>
    </row>
    <row r="49" spans="8:8">
      <c r="H49" s="6"/>
    </row>
    <row r="50" spans="8:8">
      <c r="H50" s="6"/>
    </row>
    <row r="51" spans="8:8">
      <c r="H51" s="6"/>
    </row>
    <row r="52" spans="8:8">
      <c r="H52" s="6"/>
    </row>
    <row r="53" spans="8:8">
      <c r="H53" s="6"/>
    </row>
    <row r="54" spans="8:8">
      <c r="H54" s="6"/>
    </row>
    <row r="55" spans="8:8">
      <c r="H55" s="6"/>
    </row>
    <row r="56" spans="8:8">
      <c r="H56" s="6"/>
    </row>
    <row r="57" spans="8:8">
      <c r="H57" s="6"/>
    </row>
    <row r="58" spans="8:8">
      <c r="H58" s="6"/>
    </row>
    <row r="59" spans="8:8">
      <c r="H59" s="6"/>
    </row>
    <row r="60" spans="8:8">
      <c r="H60" s="6"/>
    </row>
    <row r="61" spans="8:8">
      <c r="H61" s="6"/>
    </row>
    <row r="62" spans="8:8">
      <c r="H62" s="6"/>
    </row>
    <row r="63" spans="8:8">
      <c r="H63" s="6"/>
    </row>
    <row r="64" spans="8:8">
      <c r="H64" s="6"/>
    </row>
    <row r="65" spans="8:8">
      <c r="H65" s="6"/>
    </row>
    <row r="66" spans="8:8">
      <c r="H66" s="6"/>
    </row>
    <row r="67" spans="8:8">
      <c r="H67" s="6"/>
    </row>
    <row r="68" spans="8:8">
      <c r="H68" s="6"/>
    </row>
    <row r="69" spans="8:8">
      <c r="H69" s="6"/>
    </row>
    <row r="70" spans="8:8">
      <c r="H70" s="6"/>
    </row>
    <row r="71" spans="8:8">
      <c r="H71" s="6"/>
    </row>
    <row r="72" spans="8:8">
      <c r="H72" s="6"/>
    </row>
    <row r="73" spans="8:8">
      <c r="H73" s="6"/>
    </row>
    <row r="74" spans="8:8">
      <c r="H74" s="6"/>
    </row>
    <row r="75" spans="8:8">
      <c r="H75" s="6"/>
    </row>
    <row r="76" spans="8:8">
      <c r="H76" s="6"/>
    </row>
  </sheetData>
  <mergeCells count="12">
    <mergeCell ref="I5:J5"/>
    <mergeCell ref="I6:J6"/>
    <mergeCell ref="E5:F5"/>
    <mergeCell ref="E6:F6"/>
    <mergeCell ref="G5:H5"/>
    <mergeCell ref="G6:H6"/>
    <mergeCell ref="A5:B5"/>
    <mergeCell ref="A6:B6"/>
    <mergeCell ref="A7:B7"/>
    <mergeCell ref="A8:B8"/>
    <mergeCell ref="C6:D6"/>
    <mergeCell ref="C5:D5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showGridLines="0" defaultGridColor="0" view="pageBreakPreview" colorId="12" zoomScaleNormal="100" zoomScaleSheetLayoutView="100" workbookViewId="0"/>
  </sheetViews>
  <sheetFormatPr defaultColWidth="9.33203125" defaultRowHeight="21.75"/>
  <cols>
    <col min="1" max="1" width="5" style="3" customWidth="1"/>
    <col min="2" max="2" width="31" style="3" customWidth="1"/>
    <col min="3" max="8" width="20.83203125" style="3" customWidth="1"/>
    <col min="9" max="16384" width="9.33203125" style="3"/>
  </cols>
  <sheetData>
    <row r="1" spans="1:10" ht="27" customHeight="1">
      <c r="B1" s="4" t="s">
        <v>64</v>
      </c>
      <c r="H1" s="6" t="s">
        <v>21</v>
      </c>
    </row>
    <row r="2" spans="1:10" ht="24" customHeight="1">
      <c r="B2" s="4" t="s">
        <v>65</v>
      </c>
      <c r="H2" s="6" t="s">
        <v>20</v>
      </c>
    </row>
    <row r="3" spans="1:10" ht="18" customHeight="1">
      <c r="A3" s="8"/>
      <c r="B3" s="8"/>
      <c r="C3" s="8"/>
      <c r="D3" s="8"/>
      <c r="E3" s="8"/>
      <c r="F3" s="8"/>
      <c r="G3" s="8"/>
      <c r="H3" s="8"/>
    </row>
    <row r="4" spans="1:10" ht="23.25" customHeight="1">
      <c r="A4" s="55"/>
      <c r="B4" s="56"/>
      <c r="C4" s="63" t="s">
        <v>14</v>
      </c>
      <c r="D4" s="64"/>
      <c r="E4" s="63" t="s">
        <v>14</v>
      </c>
      <c r="F4" s="64"/>
      <c r="G4" s="73" t="s">
        <v>16</v>
      </c>
      <c r="H4" s="74"/>
    </row>
    <row r="5" spans="1:10" ht="23.25" customHeight="1">
      <c r="A5" s="57"/>
      <c r="B5" s="58"/>
      <c r="C5" s="79" t="s">
        <v>15</v>
      </c>
      <c r="D5" s="80"/>
      <c r="E5" s="79" t="s">
        <v>6</v>
      </c>
      <c r="F5" s="80"/>
      <c r="G5" s="75" t="s">
        <v>6</v>
      </c>
      <c r="H5" s="76"/>
    </row>
    <row r="6" spans="1:10" ht="22.5" customHeight="1">
      <c r="A6" s="57" t="s">
        <v>10</v>
      </c>
      <c r="B6" s="58"/>
      <c r="C6" s="81" t="s">
        <v>12</v>
      </c>
      <c r="D6" s="82"/>
      <c r="E6" s="81" t="s">
        <v>17</v>
      </c>
      <c r="F6" s="82"/>
      <c r="G6" s="77" t="s">
        <v>18</v>
      </c>
      <c r="H6" s="78"/>
    </row>
    <row r="7" spans="1:10" ht="23.25" customHeight="1">
      <c r="A7" s="57" t="s">
        <v>11</v>
      </c>
      <c r="B7" s="58"/>
      <c r="C7" s="83" t="s">
        <v>13</v>
      </c>
      <c r="D7" s="84"/>
      <c r="E7" s="61" t="s">
        <v>25</v>
      </c>
      <c r="F7" s="62"/>
      <c r="G7" s="67" t="s">
        <v>25</v>
      </c>
      <c r="H7" s="68"/>
    </row>
    <row r="8" spans="1:10" ht="23.25" customHeight="1">
      <c r="A8" s="57"/>
      <c r="B8" s="58"/>
      <c r="C8" s="29" t="s">
        <v>4</v>
      </c>
      <c r="D8" s="29" t="s">
        <v>5</v>
      </c>
      <c r="E8" s="29" t="s">
        <v>4</v>
      </c>
      <c r="F8" s="29" t="s">
        <v>5</v>
      </c>
      <c r="G8" s="29" t="s">
        <v>4</v>
      </c>
      <c r="H8" s="40" t="s">
        <v>5</v>
      </c>
    </row>
    <row r="9" spans="1:10" s="4" customFormat="1" ht="19.5" customHeight="1">
      <c r="A9" s="85"/>
      <c r="B9" s="60"/>
      <c r="C9" s="45" t="s">
        <v>1</v>
      </c>
      <c r="D9" s="45" t="s">
        <v>2</v>
      </c>
      <c r="E9" s="45" t="s">
        <v>1</v>
      </c>
      <c r="F9" s="45" t="s">
        <v>2</v>
      </c>
      <c r="G9" s="45" t="s">
        <v>1</v>
      </c>
      <c r="H9" s="46" t="s">
        <v>2</v>
      </c>
    </row>
    <row r="10" spans="1:10" s="9" customFormat="1" ht="21.95" customHeight="1">
      <c r="A10" s="16" t="s">
        <v>8</v>
      </c>
      <c r="B10" s="17"/>
      <c r="C10" s="47">
        <v>3413</v>
      </c>
      <c r="D10" s="48">
        <v>100580.89</v>
      </c>
      <c r="E10" s="49">
        <v>335</v>
      </c>
      <c r="F10" s="49">
        <v>6885.5874999999996</v>
      </c>
      <c r="G10" s="49">
        <v>48</v>
      </c>
      <c r="H10" s="49">
        <v>366.79500000000002</v>
      </c>
    </row>
    <row r="11" spans="1:10" ht="21.95" hidden="1" customHeight="1">
      <c r="A11" s="4"/>
      <c r="B11" s="31">
        <v>0</v>
      </c>
      <c r="C11" s="35">
        <v>37</v>
      </c>
      <c r="D11" s="36">
        <v>9.1950000000000003</v>
      </c>
      <c r="E11" s="36">
        <v>9</v>
      </c>
      <c r="F11" s="36">
        <v>1.9524999999999999</v>
      </c>
      <c r="G11" s="36">
        <v>5</v>
      </c>
      <c r="H11" s="36">
        <v>0.88249999999999995</v>
      </c>
    </row>
    <row r="12" spans="1:10" ht="21.95" hidden="1" customHeight="1">
      <c r="A12" s="4"/>
      <c r="B12" s="31">
        <v>0.1</v>
      </c>
      <c r="C12" s="35">
        <v>133</v>
      </c>
      <c r="D12" s="36">
        <v>120.7675</v>
      </c>
      <c r="E12" s="36">
        <v>20</v>
      </c>
      <c r="F12" s="36">
        <v>17.2</v>
      </c>
      <c r="G12" s="36">
        <v>21</v>
      </c>
      <c r="H12" s="36">
        <v>19.387499999999999</v>
      </c>
    </row>
    <row r="13" spans="1:10" ht="21.95" customHeight="1">
      <c r="A13" s="4"/>
      <c r="B13" s="31" t="s">
        <v>54</v>
      </c>
      <c r="C13" s="35">
        <f>SUM(C11:C12)</f>
        <v>170</v>
      </c>
      <c r="D13" s="36">
        <f t="shared" ref="D13:H13" si="0">SUM(D11:D12)</f>
        <v>129.96250000000001</v>
      </c>
      <c r="E13" s="36">
        <f t="shared" si="0"/>
        <v>29</v>
      </c>
      <c r="F13" s="36">
        <f t="shared" si="0"/>
        <v>19.1525</v>
      </c>
      <c r="G13" s="36">
        <f t="shared" si="0"/>
        <v>26</v>
      </c>
      <c r="H13" s="36">
        <f t="shared" si="0"/>
        <v>20.27</v>
      </c>
      <c r="J13" s="43"/>
    </row>
    <row r="14" spans="1:10" ht="21.95" hidden="1" customHeight="1">
      <c r="A14" s="4"/>
      <c r="B14" s="31" t="s">
        <v>26</v>
      </c>
      <c r="C14" s="35">
        <v>275</v>
      </c>
      <c r="D14" s="36">
        <v>666.0675</v>
      </c>
      <c r="E14" s="36">
        <v>52</v>
      </c>
      <c r="F14" s="36">
        <v>123.61</v>
      </c>
      <c r="G14" s="36">
        <v>12</v>
      </c>
      <c r="H14" s="36">
        <v>25.524999999999999</v>
      </c>
    </row>
    <row r="15" spans="1:10" ht="21.95" hidden="1" customHeight="1">
      <c r="A15" s="4"/>
      <c r="B15" s="31" t="s">
        <v>27</v>
      </c>
      <c r="C15" s="35">
        <v>244</v>
      </c>
      <c r="D15" s="36">
        <v>1126.2825</v>
      </c>
      <c r="E15" s="36">
        <v>29</v>
      </c>
      <c r="F15" s="36">
        <v>130.65</v>
      </c>
      <c r="G15" s="36">
        <v>1</v>
      </c>
      <c r="H15" s="36">
        <v>4.5</v>
      </c>
    </row>
    <row r="16" spans="1:10" ht="21.95" customHeight="1">
      <c r="A16" s="4"/>
      <c r="B16" s="32" t="s">
        <v>46</v>
      </c>
      <c r="C16" s="35">
        <f>SUM(C14:C15)</f>
        <v>519</v>
      </c>
      <c r="D16" s="36">
        <f t="shared" ref="D16:H16" si="1">SUM(D14:D15)</f>
        <v>1792.35</v>
      </c>
      <c r="E16" s="36">
        <f t="shared" si="1"/>
        <v>81</v>
      </c>
      <c r="F16" s="36">
        <f t="shared" si="1"/>
        <v>254.26</v>
      </c>
      <c r="G16" s="36">
        <f t="shared" si="1"/>
        <v>13</v>
      </c>
      <c r="H16" s="36">
        <f t="shared" si="1"/>
        <v>30.024999999999999</v>
      </c>
    </row>
    <row r="17" spans="1:8" ht="21.95" hidden="1" customHeight="1">
      <c r="A17" s="4"/>
      <c r="B17" s="31" t="s">
        <v>28</v>
      </c>
      <c r="C17" s="35">
        <v>149</v>
      </c>
      <c r="D17" s="36">
        <v>955.17250000000001</v>
      </c>
      <c r="E17" s="36">
        <v>23</v>
      </c>
      <c r="F17" s="36">
        <v>144.47749999999999</v>
      </c>
      <c r="G17" s="36">
        <v>2</v>
      </c>
      <c r="H17" s="36">
        <v>12</v>
      </c>
    </row>
    <row r="18" spans="1:8" ht="21.95" hidden="1" customHeight="1">
      <c r="A18" s="4"/>
      <c r="B18" s="31" t="s">
        <v>29</v>
      </c>
      <c r="C18" s="35">
        <v>113</v>
      </c>
      <c r="D18" s="36">
        <v>942.51750000000004</v>
      </c>
      <c r="E18" s="36">
        <v>18</v>
      </c>
      <c r="F18" s="36">
        <v>149.35499999999999</v>
      </c>
      <c r="G18" s="36">
        <v>1</v>
      </c>
      <c r="H18" s="36">
        <v>8</v>
      </c>
    </row>
    <row r="19" spans="1:8" ht="21.95" customHeight="1">
      <c r="A19" s="4"/>
      <c r="B19" s="32" t="s">
        <v>47</v>
      </c>
      <c r="C19" s="35">
        <f>SUM(C17:C18)</f>
        <v>262</v>
      </c>
      <c r="D19" s="36">
        <f t="shared" ref="D19:H19" si="2">SUM(D17:D18)</f>
        <v>1897.69</v>
      </c>
      <c r="E19" s="36">
        <f t="shared" si="2"/>
        <v>41</v>
      </c>
      <c r="F19" s="36">
        <f t="shared" si="2"/>
        <v>293.83249999999998</v>
      </c>
      <c r="G19" s="36">
        <f t="shared" si="2"/>
        <v>3</v>
      </c>
      <c r="H19" s="36">
        <f t="shared" si="2"/>
        <v>20</v>
      </c>
    </row>
    <row r="20" spans="1:8" ht="21.95" hidden="1" customHeight="1">
      <c r="A20" s="4"/>
      <c r="B20" s="31" t="s">
        <v>30</v>
      </c>
      <c r="C20" s="35">
        <v>428</v>
      </c>
      <c r="D20" s="36">
        <v>4839.2275</v>
      </c>
      <c r="E20" s="36">
        <v>35</v>
      </c>
      <c r="F20" s="36">
        <v>400.35500000000002</v>
      </c>
      <c r="G20" s="36">
        <v>2</v>
      </c>
      <c r="H20" s="36">
        <v>24</v>
      </c>
    </row>
    <row r="21" spans="1:8" ht="21.95" hidden="1" customHeight="1">
      <c r="A21" s="4"/>
      <c r="B21" s="31" t="s">
        <v>31</v>
      </c>
      <c r="C21" s="35">
        <v>299</v>
      </c>
      <c r="D21" s="36">
        <v>4868.5325000000003</v>
      </c>
      <c r="E21" s="36">
        <v>22</v>
      </c>
      <c r="F21" s="36">
        <v>360.25</v>
      </c>
      <c r="G21" s="36">
        <v>1</v>
      </c>
      <c r="H21" s="36">
        <v>15</v>
      </c>
    </row>
    <row r="22" spans="1:8" ht="21.95" customHeight="1">
      <c r="A22" s="4"/>
      <c r="B22" s="32" t="s">
        <v>48</v>
      </c>
      <c r="C22" s="35">
        <f>SUM(C20:C21)</f>
        <v>727</v>
      </c>
      <c r="D22" s="36">
        <f t="shared" ref="D22:H22" si="3">SUM(D20:D21)</f>
        <v>9707.76</v>
      </c>
      <c r="E22" s="36">
        <f t="shared" si="3"/>
        <v>57</v>
      </c>
      <c r="F22" s="36">
        <f t="shared" si="3"/>
        <v>760.60500000000002</v>
      </c>
      <c r="G22" s="36">
        <f t="shared" si="3"/>
        <v>3</v>
      </c>
      <c r="H22" s="36">
        <f t="shared" si="3"/>
        <v>39</v>
      </c>
    </row>
    <row r="23" spans="1:8" ht="21.95" hidden="1" customHeight="1">
      <c r="A23" s="4"/>
      <c r="B23" s="31" t="s">
        <v>32</v>
      </c>
      <c r="C23" s="35">
        <v>368</v>
      </c>
      <c r="D23" s="36">
        <v>7817.53</v>
      </c>
      <c r="E23" s="36">
        <v>29</v>
      </c>
      <c r="F23" s="36">
        <v>614.75</v>
      </c>
      <c r="G23" s="36" t="s">
        <v>19</v>
      </c>
      <c r="H23" s="36" t="s">
        <v>19</v>
      </c>
    </row>
    <row r="24" spans="1:8" ht="21.95" hidden="1" customHeight="1">
      <c r="A24" s="4"/>
      <c r="B24" s="31" t="s">
        <v>33</v>
      </c>
      <c r="C24" s="35">
        <v>216</v>
      </c>
      <c r="D24" s="36">
        <v>5695.4174999999996</v>
      </c>
      <c r="E24" s="36">
        <v>21</v>
      </c>
      <c r="F24" s="36">
        <v>553.76250000000005</v>
      </c>
      <c r="G24" s="36">
        <v>1</v>
      </c>
      <c r="H24" s="36">
        <v>27</v>
      </c>
    </row>
    <row r="25" spans="1:8" ht="21.95" hidden="1" customHeight="1">
      <c r="A25" s="4"/>
      <c r="B25" s="31" t="s">
        <v>34</v>
      </c>
      <c r="C25" s="35">
        <v>385</v>
      </c>
      <c r="D25" s="36">
        <v>12736.125</v>
      </c>
      <c r="E25" s="36">
        <v>26</v>
      </c>
      <c r="F25" s="36">
        <v>864.6</v>
      </c>
      <c r="G25" s="36">
        <v>1</v>
      </c>
      <c r="H25" s="36">
        <v>30</v>
      </c>
    </row>
    <row r="26" spans="1:8" ht="21.95" customHeight="1">
      <c r="A26" s="4"/>
      <c r="B26" s="32" t="s">
        <v>49</v>
      </c>
      <c r="C26" s="35">
        <f>SUM(C23:C25)</f>
        <v>969</v>
      </c>
      <c r="D26" s="36">
        <f t="shared" ref="D26:H26" si="4">SUM(D23:D25)</f>
        <v>26249.072499999998</v>
      </c>
      <c r="E26" s="36">
        <f t="shared" si="4"/>
        <v>76</v>
      </c>
      <c r="F26" s="36">
        <f t="shared" si="4"/>
        <v>2033.1125000000002</v>
      </c>
      <c r="G26" s="36">
        <f t="shared" si="4"/>
        <v>2</v>
      </c>
      <c r="H26" s="36">
        <f t="shared" si="4"/>
        <v>57</v>
      </c>
    </row>
    <row r="27" spans="1:8" ht="21.95" hidden="1" customHeight="1">
      <c r="A27" s="4"/>
      <c r="B27" s="31" t="s">
        <v>35</v>
      </c>
      <c r="C27" s="35">
        <v>231</v>
      </c>
      <c r="D27" s="36">
        <v>9996.8799999999992</v>
      </c>
      <c r="E27" s="36">
        <v>15</v>
      </c>
      <c r="F27" s="36">
        <v>662.25</v>
      </c>
      <c r="G27" s="36" t="s">
        <v>19</v>
      </c>
      <c r="H27" s="36" t="s">
        <v>19</v>
      </c>
    </row>
    <row r="28" spans="1:8" ht="21.95" hidden="1" customHeight="1">
      <c r="A28" s="4"/>
      <c r="B28" s="31" t="s">
        <v>36</v>
      </c>
      <c r="C28" s="35">
        <v>160</v>
      </c>
      <c r="D28" s="36">
        <v>8394.57</v>
      </c>
      <c r="E28" s="36">
        <v>18</v>
      </c>
      <c r="F28" s="36">
        <v>966.375</v>
      </c>
      <c r="G28" s="36" t="s">
        <v>19</v>
      </c>
      <c r="H28" s="36" t="s">
        <v>19</v>
      </c>
    </row>
    <row r="29" spans="1:8" ht="21.95" customHeight="1">
      <c r="A29" s="4"/>
      <c r="B29" s="32" t="s">
        <v>50</v>
      </c>
      <c r="C29" s="35">
        <f>SUM(C27:C28)</f>
        <v>391</v>
      </c>
      <c r="D29" s="36">
        <f t="shared" ref="D29:H29" si="5">SUM(D27:D28)</f>
        <v>18391.449999999997</v>
      </c>
      <c r="E29" s="36">
        <f t="shared" si="5"/>
        <v>33</v>
      </c>
      <c r="F29" s="36">
        <f t="shared" si="5"/>
        <v>1628.625</v>
      </c>
      <c r="G29" s="36">
        <f t="shared" si="5"/>
        <v>0</v>
      </c>
      <c r="H29" s="36">
        <f t="shared" si="5"/>
        <v>0</v>
      </c>
    </row>
    <row r="30" spans="1:8" ht="21.95" hidden="1" customHeight="1">
      <c r="A30" s="4"/>
      <c r="B30" s="31" t="s">
        <v>37</v>
      </c>
      <c r="C30" s="35">
        <v>150</v>
      </c>
      <c r="D30" s="36">
        <v>10103.924999999999</v>
      </c>
      <c r="E30" s="36">
        <v>7</v>
      </c>
      <c r="F30" s="36">
        <v>493.25</v>
      </c>
      <c r="G30" s="36" t="s">
        <v>19</v>
      </c>
      <c r="H30" s="36" t="s">
        <v>19</v>
      </c>
    </row>
    <row r="31" spans="1:8" ht="21.95" hidden="1" customHeight="1">
      <c r="A31" s="4"/>
      <c r="B31" s="31" t="s">
        <v>38</v>
      </c>
      <c r="C31" s="35">
        <v>78</v>
      </c>
      <c r="D31" s="36">
        <v>6854.88</v>
      </c>
      <c r="E31" s="36">
        <v>5</v>
      </c>
      <c r="F31" s="36">
        <v>445.25</v>
      </c>
      <c r="G31" s="36" t="s">
        <v>19</v>
      </c>
      <c r="H31" s="36" t="s">
        <v>19</v>
      </c>
    </row>
    <row r="32" spans="1:8" ht="21.95" hidden="1" customHeight="1">
      <c r="A32" s="4"/>
      <c r="B32" s="31" t="s">
        <v>39</v>
      </c>
      <c r="C32" s="35">
        <v>81</v>
      </c>
      <c r="D32" s="36">
        <v>9345.75</v>
      </c>
      <c r="E32" s="36">
        <v>2</v>
      </c>
      <c r="F32" s="36">
        <v>241.5</v>
      </c>
      <c r="G32" s="36" t="s">
        <v>19</v>
      </c>
      <c r="H32" s="36" t="s">
        <v>19</v>
      </c>
    </row>
    <row r="33" spans="1:8" ht="21.95" customHeight="1">
      <c r="A33" s="4"/>
      <c r="B33" s="32" t="s">
        <v>51</v>
      </c>
      <c r="C33" s="35">
        <f>SUM(C30:C32)</f>
        <v>309</v>
      </c>
      <c r="D33" s="36">
        <f t="shared" ref="D33:H33" si="6">SUM(D30:D32)</f>
        <v>26304.555</v>
      </c>
      <c r="E33" s="36">
        <f t="shared" si="6"/>
        <v>14</v>
      </c>
      <c r="F33" s="36">
        <f t="shared" si="6"/>
        <v>1180</v>
      </c>
      <c r="G33" s="36">
        <f t="shared" si="6"/>
        <v>0</v>
      </c>
      <c r="H33" s="36">
        <f t="shared" si="6"/>
        <v>0</v>
      </c>
    </row>
    <row r="34" spans="1:8" ht="21.95" hidden="1" customHeight="1">
      <c r="A34" s="4"/>
      <c r="B34" s="31" t="s">
        <v>40</v>
      </c>
      <c r="C34" s="35">
        <v>23</v>
      </c>
      <c r="D34" s="36">
        <v>3530.25</v>
      </c>
      <c r="E34" s="36">
        <v>2</v>
      </c>
      <c r="F34" s="36">
        <v>334</v>
      </c>
      <c r="G34" s="36" t="s">
        <v>19</v>
      </c>
      <c r="H34" s="36" t="s">
        <v>19</v>
      </c>
    </row>
    <row r="35" spans="1:8" ht="21.95" hidden="1" customHeight="1">
      <c r="A35" s="4"/>
      <c r="B35" s="31" t="s">
        <v>41</v>
      </c>
      <c r="C35" s="35">
        <v>24</v>
      </c>
      <c r="D35" s="36">
        <v>4880.05</v>
      </c>
      <c r="E35" s="36">
        <v>2</v>
      </c>
      <c r="F35" s="36">
        <v>382</v>
      </c>
      <c r="G35" s="36">
        <v>1</v>
      </c>
      <c r="H35" s="36">
        <v>200.5</v>
      </c>
    </row>
    <row r="36" spans="1:8" ht="21.95" hidden="1" customHeight="1">
      <c r="A36" s="4"/>
      <c r="B36" s="31" t="s">
        <v>42</v>
      </c>
      <c r="C36" s="35">
        <v>13</v>
      </c>
      <c r="D36" s="36">
        <v>4120.75</v>
      </c>
      <c r="E36" s="36" t="s">
        <v>19</v>
      </c>
      <c r="F36" s="36" t="s">
        <v>19</v>
      </c>
      <c r="G36" s="36" t="s">
        <v>19</v>
      </c>
      <c r="H36" s="36" t="s">
        <v>19</v>
      </c>
    </row>
    <row r="37" spans="1:8" ht="21.95" customHeight="1">
      <c r="B37" s="28" t="s">
        <v>52</v>
      </c>
      <c r="C37" s="35">
        <f>SUM(C34:C36)</f>
        <v>60</v>
      </c>
      <c r="D37" s="36">
        <f t="shared" ref="D37:H37" si="7">SUM(D34:D36)</f>
        <v>12531.05</v>
      </c>
      <c r="E37" s="36">
        <f t="shared" si="7"/>
        <v>4</v>
      </c>
      <c r="F37" s="36">
        <f t="shared" si="7"/>
        <v>716</v>
      </c>
      <c r="G37" s="36">
        <f t="shared" si="7"/>
        <v>1</v>
      </c>
      <c r="H37" s="36">
        <f t="shared" si="7"/>
        <v>200.5</v>
      </c>
    </row>
    <row r="38" spans="1:8" ht="21.95" hidden="1" customHeight="1">
      <c r="A38" s="4"/>
      <c r="B38" s="31" t="s">
        <v>43</v>
      </c>
      <c r="C38" s="35">
        <v>6</v>
      </c>
      <c r="D38" s="36">
        <v>3577</v>
      </c>
      <c r="E38" s="36" t="s">
        <v>19</v>
      </c>
      <c r="F38" s="36" t="s">
        <v>19</v>
      </c>
      <c r="G38" s="36" t="s">
        <v>19</v>
      </c>
      <c r="H38" s="36" t="s">
        <v>19</v>
      </c>
    </row>
    <row r="39" spans="1:8" ht="21.95" hidden="1" customHeight="1">
      <c r="A39" s="4"/>
      <c r="B39" s="31" t="s">
        <v>44</v>
      </c>
      <c r="C39" s="35" t="s">
        <v>19</v>
      </c>
      <c r="D39" s="36" t="s">
        <v>19</v>
      </c>
      <c r="E39" s="36" t="s">
        <v>19</v>
      </c>
      <c r="F39" s="36" t="s">
        <v>19</v>
      </c>
      <c r="G39" s="36" t="s">
        <v>19</v>
      </c>
      <c r="H39" s="36" t="s">
        <v>19</v>
      </c>
    </row>
    <row r="40" spans="1:8">
      <c r="A40" s="8"/>
      <c r="B40" s="42" t="s">
        <v>55</v>
      </c>
      <c r="C40" s="38">
        <f>SUM(C38:C39)</f>
        <v>6</v>
      </c>
      <c r="D40" s="39">
        <f t="shared" ref="D40:H40" si="8">SUM(D38:D39)</f>
        <v>3577</v>
      </c>
      <c r="E40" s="39">
        <f t="shared" si="8"/>
        <v>0</v>
      </c>
      <c r="F40" s="39">
        <f t="shared" si="8"/>
        <v>0</v>
      </c>
      <c r="G40" s="39">
        <f t="shared" si="8"/>
        <v>0</v>
      </c>
      <c r="H40" s="39">
        <f t="shared" si="8"/>
        <v>0</v>
      </c>
    </row>
    <row r="41" spans="1:8">
      <c r="B41" s="4"/>
      <c r="C41" s="4"/>
      <c r="D41" s="4"/>
      <c r="E41" s="4"/>
      <c r="F41" s="4"/>
      <c r="G41" s="4"/>
      <c r="H41" s="4"/>
    </row>
    <row r="42" spans="1:8">
      <c r="B42" s="4"/>
      <c r="C42" s="4"/>
      <c r="D42" s="4"/>
      <c r="E42" s="4"/>
      <c r="F42" s="4"/>
      <c r="G42" s="4"/>
      <c r="H42" s="4"/>
    </row>
    <row r="43" spans="1:8">
      <c r="B43" s="4"/>
      <c r="C43" s="4"/>
      <c r="D43" s="4"/>
      <c r="E43" s="4"/>
      <c r="F43" s="4"/>
      <c r="G43" s="4"/>
      <c r="H43" s="4"/>
    </row>
    <row r="44" spans="1:8">
      <c r="B44" s="4"/>
      <c r="C44" s="4"/>
      <c r="D44" s="4"/>
      <c r="E44" s="4"/>
      <c r="F44" s="4"/>
      <c r="G44" s="4"/>
      <c r="H44" s="4"/>
    </row>
  </sheetData>
  <mergeCells count="18">
    <mergeCell ref="A8:B8"/>
    <mergeCell ref="A9:B9"/>
    <mergeCell ref="A4:B4"/>
    <mergeCell ref="A5:B5"/>
    <mergeCell ref="A6:B6"/>
    <mergeCell ref="A7:B7"/>
    <mergeCell ref="G4:H4"/>
    <mergeCell ref="G7:H7"/>
    <mergeCell ref="G5:H5"/>
    <mergeCell ref="G6:H6"/>
    <mergeCell ref="C4:D4"/>
    <mergeCell ref="C5:D5"/>
    <mergeCell ref="C6:D6"/>
    <mergeCell ref="E5:F5"/>
    <mergeCell ref="E4:F4"/>
    <mergeCell ref="E7:F7"/>
    <mergeCell ref="E6:F6"/>
    <mergeCell ref="C7:D7"/>
  </mergeCells>
  <pageMargins left="0.43307086614173229" right="0.31496062992125984" top="0.78740157480314965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9"/>
  <sheetViews>
    <sheetView showGridLines="0" view="pageBreakPreview" zoomScaleNormal="100" zoomScaleSheetLayoutView="100" workbookViewId="0"/>
  </sheetViews>
  <sheetFormatPr defaultColWidth="9.33203125" defaultRowHeight="21.75"/>
  <cols>
    <col min="1" max="1" width="6" style="2" customWidth="1"/>
    <col min="2" max="2" width="38.6640625" style="2" customWidth="1"/>
    <col min="3" max="3" width="67.6640625" style="2" customWidth="1"/>
    <col min="4" max="4" width="54" style="2" customWidth="1"/>
    <col min="5" max="16384" width="9.33203125" style="2"/>
  </cols>
  <sheetData>
    <row r="1" spans="1:4" ht="24" customHeight="1">
      <c r="A1" s="54" t="s">
        <v>64</v>
      </c>
      <c r="D1" s="10" t="s">
        <v>59</v>
      </c>
    </row>
    <row r="2" spans="1:4" ht="24" customHeight="1">
      <c r="A2" s="54" t="s">
        <v>65</v>
      </c>
      <c r="D2" s="10" t="s">
        <v>20</v>
      </c>
    </row>
    <row r="3" spans="1:4" ht="24" customHeight="1">
      <c r="A3" s="1"/>
      <c r="B3" s="1"/>
      <c r="C3" s="11"/>
      <c r="D3" s="11"/>
    </row>
    <row r="4" spans="1:4" ht="26.25" customHeight="1">
      <c r="A4" s="86" t="s">
        <v>58</v>
      </c>
      <c r="B4" s="87"/>
      <c r="C4" s="94" t="s">
        <v>56</v>
      </c>
      <c r="D4" s="95"/>
    </row>
    <row r="5" spans="1:4" ht="27" customHeight="1">
      <c r="A5" s="88"/>
      <c r="B5" s="89"/>
      <c r="C5" s="92" t="s">
        <v>57</v>
      </c>
      <c r="D5" s="93"/>
    </row>
    <row r="6" spans="1:4" ht="22.5" customHeight="1">
      <c r="A6" s="88"/>
      <c r="B6" s="89"/>
      <c r="C6" s="25" t="s">
        <v>4</v>
      </c>
      <c r="D6" s="26" t="s">
        <v>5</v>
      </c>
    </row>
    <row r="7" spans="1:4" s="1" customFormat="1" ht="17.100000000000001" customHeight="1">
      <c r="A7" s="90"/>
      <c r="B7" s="91"/>
      <c r="C7" s="12" t="s">
        <v>1</v>
      </c>
      <c r="D7" s="18" t="s">
        <v>2</v>
      </c>
    </row>
    <row r="8" spans="1:4" ht="21" customHeight="1">
      <c r="A8" s="23" t="s">
        <v>8</v>
      </c>
      <c r="B8" s="24"/>
      <c r="C8" s="51">
        <v>183</v>
      </c>
      <c r="D8" s="22">
        <v>5889.8175000000001</v>
      </c>
    </row>
    <row r="9" spans="1:4" ht="21" hidden="1" customHeight="1">
      <c r="A9" s="1"/>
      <c r="B9" s="19">
        <v>0</v>
      </c>
      <c r="C9" s="52" t="s">
        <v>19</v>
      </c>
      <c r="D9" s="13" t="s">
        <v>19</v>
      </c>
    </row>
    <row r="10" spans="1:4" ht="21" hidden="1" customHeight="1">
      <c r="A10" s="1"/>
      <c r="B10" s="19">
        <v>0.1</v>
      </c>
      <c r="C10" s="52">
        <v>5</v>
      </c>
      <c r="D10" s="13">
        <v>4</v>
      </c>
    </row>
    <row r="11" spans="1:4" ht="21" customHeight="1">
      <c r="A11" s="1"/>
      <c r="B11" s="19" t="s">
        <v>45</v>
      </c>
      <c r="C11" s="52">
        <f>SUM(C9:C10)</f>
        <v>5</v>
      </c>
      <c r="D11" s="13">
        <f>SUM(D9:D10)</f>
        <v>4</v>
      </c>
    </row>
    <row r="12" spans="1:4" ht="21" hidden="1" customHeight="1">
      <c r="A12" s="1"/>
      <c r="B12" s="19" t="s">
        <v>26</v>
      </c>
      <c r="C12" s="52">
        <v>14</v>
      </c>
      <c r="D12" s="13">
        <v>33.875</v>
      </c>
    </row>
    <row r="13" spans="1:4" ht="21" hidden="1" customHeight="1">
      <c r="A13" s="1"/>
      <c r="B13" s="19" t="s">
        <v>27</v>
      </c>
      <c r="C13" s="52">
        <v>8</v>
      </c>
      <c r="D13" s="13">
        <v>36</v>
      </c>
    </row>
    <row r="14" spans="1:4" ht="21" customHeight="1">
      <c r="A14" s="1"/>
      <c r="B14" s="50" t="s">
        <v>46</v>
      </c>
      <c r="C14" s="52">
        <f>SUM(C12:C13)</f>
        <v>22</v>
      </c>
      <c r="D14" s="13">
        <f>SUM(D12:D13)</f>
        <v>69.875</v>
      </c>
    </row>
    <row r="15" spans="1:4" ht="21" hidden="1" customHeight="1">
      <c r="A15" s="1"/>
      <c r="B15" s="19" t="s">
        <v>28</v>
      </c>
      <c r="C15" s="52">
        <v>4</v>
      </c>
      <c r="D15" s="13">
        <v>24.5</v>
      </c>
    </row>
    <row r="16" spans="1:4" ht="21" hidden="1" customHeight="1">
      <c r="A16" s="1"/>
      <c r="B16" s="19" t="s">
        <v>29</v>
      </c>
      <c r="C16" s="52">
        <v>7</v>
      </c>
      <c r="D16" s="13">
        <v>55.755000000000003</v>
      </c>
    </row>
    <row r="17" spans="1:4" ht="21" customHeight="1">
      <c r="A17" s="1"/>
      <c r="B17" s="50" t="s">
        <v>47</v>
      </c>
      <c r="C17" s="52">
        <f>SUM(C15:C16)</f>
        <v>11</v>
      </c>
      <c r="D17" s="13">
        <f>SUM(D15:D16)</f>
        <v>80.254999999999995</v>
      </c>
    </row>
    <row r="18" spans="1:4" ht="21" hidden="1" customHeight="1">
      <c r="A18" s="1"/>
      <c r="B18" s="19" t="s">
        <v>30</v>
      </c>
      <c r="C18" s="52">
        <v>22</v>
      </c>
      <c r="D18" s="13">
        <v>257.4325</v>
      </c>
    </row>
    <row r="19" spans="1:4" ht="21" hidden="1" customHeight="1">
      <c r="A19" s="1"/>
      <c r="B19" s="19" t="s">
        <v>31</v>
      </c>
      <c r="C19" s="52">
        <v>10</v>
      </c>
      <c r="D19" s="13">
        <v>159.75</v>
      </c>
    </row>
    <row r="20" spans="1:4" ht="21" customHeight="1">
      <c r="A20" s="1"/>
      <c r="B20" s="50" t="s">
        <v>48</v>
      </c>
      <c r="C20" s="52">
        <f>SUM(C18:C19)</f>
        <v>32</v>
      </c>
      <c r="D20" s="13">
        <f>SUM(D18:D19)</f>
        <v>417.1825</v>
      </c>
    </row>
    <row r="21" spans="1:4" ht="21" hidden="1" customHeight="1">
      <c r="A21" s="1"/>
      <c r="B21" s="19" t="s">
        <v>32</v>
      </c>
      <c r="C21" s="52">
        <v>27</v>
      </c>
      <c r="D21" s="13">
        <v>572.29499999999996</v>
      </c>
    </row>
    <row r="22" spans="1:4" ht="21" hidden="1" customHeight="1">
      <c r="A22" s="1"/>
      <c r="B22" s="19" t="s">
        <v>33</v>
      </c>
      <c r="C22" s="52">
        <v>12</v>
      </c>
      <c r="D22" s="13">
        <v>314.75</v>
      </c>
    </row>
    <row r="23" spans="1:4" ht="21" hidden="1" customHeight="1">
      <c r="A23" s="1"/>
      <c r="B23" s="19" t="s">
        <v>34</v>
      </c>
      <c r="C23" s="52">
        <v>22</v>
      </c>
      <c r="D23" s="13">
        <v>746.52</v>
      </c>
    </row>
    <row r="24" spans="1:4" ht="21" customHeight="1">
      <c r="A24" s="1"/>
      <c r="B24" s="50" t="s">
        <v>49</v>
      </c>
      <c r="C24" s="52">
        <f>SUM(C21:C23)</f>
        <v>61</v>
      </c>
      <c r="D24" s="13">
        <f>SUM(D21:D23)</f>
        <v>1633.5650000000001</v>
      </c>
    </row>
    <row r="25" spans="1:4" ht="21" hidden="1" customHeight="1">
      <c r="A25" s="1"/>
      <c r="B25" s="19" t="s">
        <v>35</v>
      </c>
      <c r="C25" s="52">
        <v>16</v>
      </c>
      <c r="D25" s="13">
        <v>702.14250000000004</v>
      </c>
    </row>
    <row r="26" spans="1:4" ht="21" hidden="1" customHeight="1">
      <c r="A26" s="1"/>
      <c r="B26" s="19" t="s">
        <v>36</v>
      </c>
      <c r="C26" s="52">
        <v>14</v>
      </c>
      <c r="D26" s="13">
        <v>733.75</v>
      </c>
    </row>
    <row r="27" spans="1:4" ht="21" customHeight="1">
      <c r="A27" s="1"/>
      <c r="B27" s="50" t="s">
        <v>50</v>
      </c>
      <c r="C27" s="52">
        <f>SUM(C25:C26)</f>
        <v>30</v>
      </c>
      <c r="D27" s="13">
        <f>SUM(D25:D26)</f>
        <v>1435.8924999999999</v>
      </c>
    </row>
    <row r="28" spans="1:4" ht="21" hidden="1" customHeight="1">
      <c r="A28" s="1"/>
      <c r="B28" s="19" t="s">
        <v>37</v>
      </c>
      <c r="C28" s="52">
        <v>8</v>
      </c>
      <c r="D28" s="13">
        <v>546.89750000000004</v>
      </c>
    </row>
    <row r="29" spans="1:4" ht="21" hidden="1" customHeight="1">
      <c r="A29" s="1"/>
      <c r="B29" s="19" t="s">
        <v>38</v>
      </c>
      <c r="C29" s="52">
        <v>7</v>
      </c>
      <c r="D29" s="13">
        <v>591.75</v>
      </c>
    </row>
    <row r="30" spans="1:4" ht="21" hidden="1" customHeight="1">
      <c r="A30" s="1"/>
      <c r="B30" s="19" t="s">
        <v>39</v>
      </c>
      <c r="C30" s="52">
        <v>4</v>
      </c>
      <c r="D30" s="13">
        <v>455.25</v>
      </c>
    </row>
    <row r="31" spans="1:4" ht="21" customHeight="1">
      <c r="A31" s="1"/>
      <c r="B31" s="50" t="s">
        <v>51</v>
      </c>
      <c r="C31" s="52">
        <f>SUM(C28:C30)</f>
        <v>19</v>
      </c>
      <c r="D31" s="13">
        <f>SUM(D28:D30)</f>
        <v>1593.8975</v>
      </c>
    </row>
    <row r="32" spans="1:4" ht="21" hidden="1" customHeight="1">
      <c r="A32" s="1"/>
      <c r="B32" s="19" t="s">
        <v>40</v>
      </c>
      <c r="C32" s="52" t="s">
        <v>19</v>
      </c>
      <c r="D32" s="13" t="s">
        <v>19</v>
      </c>
    </row>
    <row r="33" spans="1:4" ht="21" hidden="1" customHeight="1">
      <c r="A33" s="1"/>
      <c r="B33" s="19" t="s">
        <v>41</v>
      </c>
      <c r="C33" s="52">
        <v>2</v>
      </c>
      <c r="D33" s="13">
        <v>383.125</v>
      </c>
    </row>
    <row r="34" spans="1:4" ht="21" hidden="1" customHeight="1">
      <c r="A34" s="1"/>
      <c r="B34" s="19" t="s">
        <v>42</v>
      </c>
      <c r="C34" s="52">
        <v>1</v>
      </c>
      <c r="D34" s="13">
        <v>272.02499999999998</v>
      </c>
    </row>
    <row r="35" spans="1:4" ht="21" customHeight="1">
      <c r="A35" s="11"/>
      <c r="B35" s="53" t="s">
        <v>52</v>
      </c>
      <c r="C35" s="20">
        <f>SUM(C32:C34)</f>
        <v>3</v>
      </c>
      <c r="D35" s="21">
        <f>SUM(D32:D34)</f>
        <v>655.15</v>
      </c>
    </row>
    <row r="36" spans="1:4">
      <c r="B36" s="1"/>
      <c r="C36" s="1"/>
      <c r="D36" s="1"/>
    </row>
    <row r="37" spans="1:4">
      <c r="B37" s="1"/>
      <c r="C37" s="1"/>
      <c r="D37" s="1"/>
    </row>
    <row r="38" spans="1:4">
      <c r="B38" s="1"/>
      <c r="C38" s="1"/>
      <c r="D38" s="1"/>
    </row>
    <row r="39" spans="1:4">
      <c r="B39" s="1"/>
      <c r="C39" s="1"/>
      <c r="D39" s="1"/>
    </row>
  </sheetData>
  <mergeCells count="3">
    <mergeCell ref="A4:B7"/>
    <mergeCell ref="C5:D5"/>
    <mergeCell ref="C4:D4"/>
  </mergeCells>
  <pageMargins left="0.51181102362204722" right="0.31496062992125984" top="0.78740157480314965" bottom="0.3149606299212598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2.1</vt:lpstr>
      <vt:lpstr>ตาราง 2.1(ต่อ2)</vt:lpstr>
      <vt:lpstr>ตาราง 2.1(ต่อ3)</vt:lpstr>
      <vt:lpstr>'ตาราง 2.1'!Print_Area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</cp:lastModifiedBy>
  <cp:lastPrinted>2014-12-24T04:02:53Z</cp:lastPrinted>
  <dcterms:created xsi:type="dcterms:W3CDTF">1999-10-20T08:39:17Z</dcterms:created>
  <dcterms:modified xsi:type="dcterms:W3CDTF">2014-12-25T09:48:17Z</dcterms:modified>
</cp:coreProperties>
</file>