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15" windowWidth="12120" windowHeight="6855" firstSheet="1" activeTab="3"/>
  </bookViews>
  <sheets>
    <sheet name="XXXXXX" sheetId="1" state="veryHidden" r:id="rId1"/>
    <sheet name="ตาราง 1.2" sheetId="2" r:id="rId2"/>
    <sheet name="ตาราง 1.2(ต่อ2)" sheetId="3" r:id="rId3"/>
    <sheet name="ตาราง 1.2 (ต่อ3) ไม่ใช้" sheetId="4" r:id="rId4"/>
  </sheets>
  <calcPr calcId="125725"/>
</workbook>
</file>

<file path=xl/calcChain.xml><?xml version="1.0" encoding="utf-8"?>
<calcChain xmlns="http://schemas.openxmlformats.org/spreadsheetml/2006/main">
  <c r="E13" i="3"/>
  <c r="G13"/>
  <c r="I13"/>
  <c r="K13"/>
  <c r="M13"/>
  <c r="O13"/>
  <c r="Q13"/>
  <c r="C13"/>
  <c r="E14" i="4"/>
  <c r="G14"/>
  <c r="I14"/>
  <c r="K14"/>
  <c r="M14"/>
  <c r="O14"/>
  <c r="Q14"/>
  <c r="S14"/>
  <c r="U14"/>
  <c r="C14"/>
  <c r="M10" i="2"/>
  <c r="K10"/>
  <c r="E10"/>
  <c r="G10"/>
  <c r="I10"/>
  <c r="O10"/>
  <c r="Q10"/>
  <c r="C10"/>
</calcChain>
</file>

<file path=xl/sharedStrings.xml><?xml version="1.0" encoding="utf-8"?>
<sst xmlns="http://schemas.openxmlformats.org/spreadsheetml/2006/main" count="160" uniqueCount="82">
  <si>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</si>
  <si>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</si>
  <si>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</si>
  <si>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</si>
  <si>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</si>
  <si>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</si>
  <si>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</si>
  <si>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</si>
  <si>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</si>
  <si>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</si>
  <si>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</si>
  <si>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</si>
  <si>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</si>
  <si>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</si>
  <si>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</si>
  <si>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</si>
  <si>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</si>
  <si>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</si>
  <si>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</si>
  <si>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</si>
  <si>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</si>
  <si>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</si>
  <si>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</si>
  <si>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</si>
  <si>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</si>
  <si>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</si>
  <si>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</si>
  <si>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</si>
  <si>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</si>
  <si>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</si>
  <si>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</si>
  <si>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</si>
  <si>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</si>
  <si>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</si>
  <si>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</si>
  <si>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 xml:space="preserve">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</si>
  <si>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</si>
  <si>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</si>
  <si>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</si>
  <si>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</si>
  <si>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</si>
  <si>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</si>
  <si>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140       -    499           </t>
  </si>
  <si>
    <t xml:space="preserve">      500   ขึ้นไป  and over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</si>
  <si>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</si>
  <si>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</si>
  <si>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</si>
  <si>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</si>
  <si>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</si>
  <si>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</si>
  <si>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</si>
  <si>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</si>
  <si>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</si>
  <si>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</si>
  <si>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</si>
  <si>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</si>
  <si>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</si>
  <si>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</si>
  <si>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</si>
  <si>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Size of total area of holding (rai)</t>
  </si>
  <si>
    <t xml:space="preserve">       60       -    139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</si>
  <si>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</si>
  <si>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</si>
  <si>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</si>
  <si>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</si>
  <si>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</si>
  <si>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</si>
  <si>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Table  1.2   Number and area of holdings by activity of holding and size of total area of holding </t>
  </si>
  <si>
    <t>Table  1.2   Number and area of holdings by activity of holding and size of total area of holding (Contd.)</t>
  </si>
  <si>
    <t xml:space="preserve"> Cultivating crops, rearing livestock </t>
  </si>
  <si>
    <t>Table   1.2   Number and area of holdings by activity of holding and size of total area of holding (Contd.)</t>
  </si>
  <si>
    <t xml:space="preserve">   Cultivating crops  </t>
  </si>
  <si>
    <t xml:space="preserve">ตาราง 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</si>
  <si>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Freshwater culture </t>
  </si>
  <si>
    <t xml:space="preserve"> freshwater culture  </t>
  </si>
  <si>
    <t xml:space="preserve">freshwater culture </t>
  </si>
  <si>
    <t xml:space="preserve">freshwater culture  </t>
  </si>
  <si>
    <t>เพาะปลูกพืช  เลี้ยงปศุสัตว์ และ</t>
  </si>
  <si>
    <t xml:space="preserve">Cultivating crops,  rearing </t>
  </si>
  <si>
    <t xml:space="preserve"> livestock and freshwater</t>
  </si>
  <si>
    <t xml:space="preserve"> culture </t>
  </si>
  <si>
    <t>-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</si>
</sst>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4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b/>
      <sz val="12"/>
      <color rgb="FF002288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0" xfId="0" applyFont="1" applyBorder="1"/>
    <xf numFmtId="0" fontId="6" fillId="0" borderId="0" xfId="0" applyFont="1" applyBorder="1"/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3" fillId="0" borderId="3" xfId="0" applyFont="1" applyBorder="1"/>
    <xf numFmtId="0" fontId="6" fillId="0" borderId="1" xfId="0" applyFont="1" applyBorder="1"/>
    <xf numFmtId="0" fontId="4" fillId="0" borderId="1" xfId="0" applyFont="1" applyBorder="1"/>
    <xf numFmtId="0" fontId="4" fillId="0" borderId="1" xfId="0" applyFont="1" applyBorder="1" applyAlignment="1"/>
    <xf numFmtId="0" fontId="3" fillId="0" borderId="4" xfId="0" applyFont="1" applyBorder="1"/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8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textRotation="180"/>
    </xf>
    <xf numFmtId="0" fontId="4" fillId="0" borderId="0" xfId="0" applyFont="1" applyFill="1" applyAlignment="1">
      <alignment horizontal="right"/>
    </xf>
    <xf numFmtId="0" fontId="4" fillId="0" borderId="30" xfId="0" applyFont="1" applyFill="1" applyBorder="1" applyAlignment="1">
      <alignment vertical="top"/>
    </xf>
    <xf numFmtId="0" fontId="4" fillId="0" borderId="30" xfId="0" applyFont="1" applyFill="1" applyBorder="1" applyAlignment="1">
      <alignment horizontal="center" vertical="top"/>
    </xf>
    <xf numFmtId="0" fontId="7" fillId="0" borderId="30" xfId="0" applyFont="1" applyFill="1" applyBorder="1"/>
    <xf numFmtId="0" fontId="7" fillId="0" borderId="30" xfId="0" applyFont="1" applyFill="1" applyBorder="1" applyAlignment="1">
      <alignment horizontal="right"/>
    </xf>
    <xf numFmtId="0" fontId="4" fillId="0" borderId="36" xfId="0" applyFont="1" applyFill="1" applyBorder="1"/>
    <xf numFmtId="0" fontId="6" fillId="0" borderId="38" xfId="0" applyFont="1" applyFill="1" applyBorder="1"/>
    <xf numFmtId="0" fontId="7" fillId="0" borderId="37" xfId="0" applyFont="1" applyFill="1" applyBorder="1"/>
    <xf numFmtId="0" fontId="4" fillId="0" borderId="30" xfId="0" applyFont="1" applyFill="1" applyBorder="1"/>
    <xf numFmtId="0" fontId="6" fillId="0" borderId="36" xfId="0" applyFont="1" applyFill="1" applyBorder="1"/>
    <xf numFmtId="0" fontId="2" fillId="0" borderId="0" xfId="0" applyFont="1" applyFill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4" fillId="0" borderId="0" xfId="0" applyFont="1" applyAlignment="1">
      <alignment textRotation="180"/>
    </xf>
    <xf numFmtId="0" fontId="5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/>
    </xf>
    <xf numFmtId="0" fontId="8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188" fontId="6" fillId="0" borderId="0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wrapText="1"/>
    </xf>
    <xf numFmtId="0" fontId="4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wrapText="1"/>
    </xf>
    <xf numFmtId="188" fontId="4" fillId="0" borderId="0" xfId="1" applyNumberFormat="1" applyFont="1" applyFill="1" applyAlignment="1">
      <alignment horizontal="right" wrapText="1"/>
    </xf>
    <xf numFmtId="188" fontId="6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4" fillId="0" borderId="0" xfId="0" applyFont="1" applyFill="1" applyAlignment="1">
      <alignment horizontal="right" wrapText="1"/>
    </xf>
    <xf numFmtId="188" fontId="4" fillId="0" borderId="0" xfId="1" applyNumberFormat="1" applyFont="1" applyBorder="1" applyAlignment="1">
      <alignment horizontal="right" vertical="top"/>
    </xf>
    <xf numFmtId="0" fontId="7" fillId="0" borderId="30" xfId="0" applyFont="1" applyFill="1" applyBorder="1" applyAlignment="1"/>
    <xf numFmtId="0" fontId="11" fillId="0" borderId="0" xfId="0" applyFont="1" applyFill="1" applyBorder="1"/>
    <xf numFmtId="0" fontId="3" fillId="0" borderId="0" xfId="0" applyFont="1" applyAlignment="1">
      <alignment horizontal="right" textRotation="180"/>
    </xf>
    <xf numFmtId="0" fontId="4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36" xfId="0" applyFont="1" applyFill="1" applyBorder="1" applyAlignment="1">
      <alignment horizontal="center" wrapText="1"/>
    </xf>
    <xf numFmtId="0" fontId="4" fillId="2" borderId="46" xfId="0" applyFont="1" applyFill="1" applyBorder="1" applyAlignment="1">
      <alignment wrapText="1"/>
    </xf>
    <xf numFmtId="0" fontId="4" fillId="2" borderId="30" xfId="0" applyFont="1" applyFill="1" applyBorder="1" applyAlignment="1">
      <alignment wrapText="1"/>
    </xf>
    <xf numFmtId="0" fontId="4" fillId="2" borderId="37" xfId="0" applyFont="1" applyFill="1" applyBorder="1" applyAlignment="1">
      <alignment wrapText="1"/>
    </xf>
    <xf numFmtId="0" fontId="4" fillId="2" borderId="4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/>
    </xf>
    <xf numFmtId="0" fontId="3" fillId="0" borderId="0" xfId="0" applyFont="1" applyFill="1" applyAlignment="1">
      <alignment vertical="top" textRotation="18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9"/>
  <sheetViews>
    <sheetView showGridLines="0" defaultGridColor="0" topLeftCell="A7" colorId="12" workbookViewId="0">
      <selection activeCell="Q26" sqref="Q26:R26"/>
    </sheetView>
  </sheetViews>
  <sheetFormatPr defaultColWidth="9.33203125" defaultRowHeight="18.75"/>
  <cols>
    <col min="1" max="1" width="2.33203125" style="19" customWidth="1"/>
    <col min="2" max="2" width="29" style="19" customWidth="1"/>
    <col min="3" max="3" width="15" style="19" customWidth="1"/>
    <col min="4" max="4" width="2" style="19" customWidth="1"/>
    <col min="5" max="5" width="15" style="19" customWidth="1"/>
    <col min="6" max="6" width="2" style="19" customWidth="1"/>
    <col min="7" max="7" width="15" style="19" customWidth="1"/>
    <col min="8" max="8" width="2" style="19" customWidth="1"/>
    <col min="9" max="9" width="15" style="19" customWidth="1"/>
    <col min="10" max="10" width="2" style="19" customWidth="1"/>
    <col min="11" max="11" width="15" style="19" customWidth="1"/>
    <col min="12" max="12" width="2" style="19" customWidth="1"/>
    <col min="13" max="13" width="15" style="19" customWidth="1"/>
    <col min="14" max="14" width="2" style="19" customWidth="1"/>
    <col min="15" max="15" width="15" style="19" customWidth="1"/>
    <col min="16" max="16" width="2" style="19" customWidth="1"/>
    <col min="17" max="17" width="15" style="19" customWidth="1"/>
    <col min="18" max="18" width="2" style="19" customWidth="1"/>
    <col min="19" max="19" width="10" style="19" customWidth="1"/>
    <col min="20" max="20" width="2.83203125" style="19" customWidth="1"/>
    <col min="21" max="21" width="10.5" style="19" customWidth="1"/>
    <col min="22" max="22" width="2.83203125" style="19" customWidth="1"/>
    <col min="23" max="23" width="3.33203125" style="19" customWidth="1"/>
    <col min="24" max="16384" width="9.33203125" style="19"/>
  </cols>
  <sheetData>
    <row r="1" spans="1:22" ht="21" customHeight="1"/>
    <row r="2" spans="1:22" ht="24" customHeight="1">
      <c r="B2" s="20" t="s">
        <v>61</v>
      </c>
      <c r="Q2" s="21"/>
      <c r="R2" s="49" t="s">
        <v>66</v>
      </c>
    </row>
    <row r="3" spans="1:22" s="22" customFormat="1" ht="24" customHeight="1">
      <c r="A3" s="33"/>
      <c r="B3" s="46" t="s">
        <v>67</v>
      </c>
      <c r="C3" s="33"/>
      <c r="Q3" s="23"/>
      <c r="R3" s="49" t="s">
        <v>64</v>
      </c>
    </row>
    <row r="4" spans="1:22" ht="5.0999999999999996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S4" s="54"/>
      <c r="T4" s="54"/>
      <c r="U4" s="54"/>
      <c r="V4" s="54"/>
    </row>
    <row r="5" spans="1:22" ht="24.75" customHeight="1">
      <c r="A5" s="76"/>
      <c r="B5" s="77"/>
      <c r="C5" s="85" t="s">
        <v>3</v>
      </c>
      <c r="D5" s="86"/>
      <c r="E5" s="86"/>
      <c r="F5" s="87"/>
      <c r="G5" s="91" t="s">
        <v>7</v>
      </c>
      <c r="H5" s="92"/>
      <c r="I5" s="92"/>
      <c r="J5" s="93"/>
      <c r="K5" s="91" t="s">
        <v>17</v>
      </c>
      <c r="L5" s="92"/>
      <c r="M5" s="92"/>
      <c r="N5" s="93"/>
      <c r="O5" s="91" t="s">
        <v>6</v>
      </c>
      <c r="P5" s="92"/>
      <c r="Q5" s="92"/>
      <c r="R5" s="94"/>
      <c r="S5" s="73"/>
      <c r="T5" s="73"/>
      <c r="U5" s="73"/>
      <c r="V5" s="73"/>
    </row>
    <row r="6" spans="1:22" ht="22.5" customHeight="1">
      <c r="A6" s="78" t="s">
        <v>10</v>
      </c>
      <c r="B6" s="79"/>
      <c r="C6" s="74" t="s">
        <v>0</v>
      </c>
      <c r="D6" s="84"/>
      <c r="E6" s="84"/>
      <c r="F6" s="75"/>
      <c r="G6" s="74" t="s">
        <v>71</v>
      </c>
      <c r="H6" s="84"/>
      <c r="I6" s="84"/>
      <c r="J6" s="75"/>
      <c r="K6" s="74" t="s">
        <v>9</v>
      </c>
      <c r="L6" s="84"/>
      <c r="M6" s="84"/>
      <c r="N6" s="75"/>
      <c r="O6" s="74" t="s">
        <v>73</v>
      </c>
      <c r="P6" s="84"/>
      <c r="Q6" s="84"/>
      <c r="R6" s="95"/>
      <c r="S6" s="73"/>
      <c r="T6" s="73"/>
      <c r="U6" s="73"/>
      <c r="V6" s="73"/>
    </row>
    <row r="7" spans="1:22" ht="23.25" customHeight="1">
      <c r="A7" s="80" t="s">
        <v>11</v>
      </c>
      <c r="B7" s="81"/>
      <c r="C7" s="85" t="s">
        <v>4</v>
      </c>
      <c r="D7" s="87"/>
      <c r="E7" s="88" t="s">
        <v>5</v>
      </c>
      <c r="F7" s="89"/>
      <c r="G7" s="85" t="s">
        <v>4</v>
      </c>
      <c r="H7" s="87"/>
      <c r="I7" s="88" t="s">
        <v>5</v>
      </c>
      <c r="J7" s="89"/>
      <c r="K7" s="85" t="s">
        <v>4</v>
      </c>
      <c r="L7" s="87"/>
      <c r="M7" s="88" t="s">
        <v>5</v>
      </c>
      <c r="N7" s="89"/>
      <c r="O7" s="85" t="s">
        <v>4</v>
      </c>
      <c r="P7" s="87"/>
      <c r="Q7" s="88" t="s">
        <v>5</v>
      </c>
      <c r="R7" s="96"/>
      <c r="S7" s="62"/>
      <c r="T7" s="62"/>
      <c r="U7" s="62"/>
      <c r="V7" s="62"/>
    </row>
    <row r="8" spans="1:22" s="24" customFormat="1" ht="23.25" customHeight="1">
      <c r="A8" s="82"/>
      <c r="B8" s="83"/>
      <c r="C8" s="74" t="s">
        <v>1</v>
      </c>
      <c r="D8" s="75"/>
      <c r="E8" s="90" t="s">
        <v>2</v>
      </c>
      <c r="F8" s="75"/>
      <c r="G8" s="74" t="s">
        <v>1</v>
      </c>
      <c r="H8" s="75"/>
      <c r="I8" s="90" t="s">
        <v>2</v>
      </c>
      <c r="J8" s="75"/>
      <c r="K8" s="74" t="s">
        <v>1</v>
      </c>
      <c r="L8" s="75"/>
      <c r="M8" s="90" t="s">
        <v>2</v>
      </c>
      <c r="N8" s="75"/>
      <c r="O8" s="74" t="s">
        <v>1</v>
      </c>
      <c r="P8" s="75"/>
      <c r="Q8" s="90" t="s">
        <v>2</v>
      </c>
      <c r="R8" s="95"/>
      <c r="S8" s="61"/>
      <c r="T8" s="61"/>
      <c r="U8" s="72"/>
      <c r="V8" s="72"/>
    </row>
    <row r="9" spans="1:22" ht="9" customHeight="1">
      <c r="A9" s="24"/>
      <c r="B9" s="41"/>
      <c r="C9" s="10"/>
      <c r="D9" s="10"/>
      <c r="E9" s="10"/>
      <c r="F9" s="10"/>
      <c r="G9" s="10"/>
      <c r="H9" s="24"/>
      <c r="I9" s="10"/>
      <c r="J9" s="24"/>
      <c r="K9" s="10"/>
      <c r="L9" s="24"/>
      <c r="M9" s="10"/>
      <c r="N9" s="24"/>
      <c r="O9" s="10"/>
      <c r="P9" s="24"/>
      <c r="Q9" s="10"/>
      <c r="S9" s="10"/>
      <c r="T9" s="24"/>
      <c r="U9" s="10"/>
      <c r="V9" s="24"/>
    </row>
    <row r="10" spans="1:22" s="28" customFormat="1" ht="24" customHeight="1">
      <c r="A10" s="27" t="s">
        <v>8</v>
      </c>
      <c r="B10" s="42"/>
      <c r="C10" s="50">
        <f>SUM(C11:C19)</f>
        <v>65158</v>
      </c>
      <c r="D10" s="50"/>
      <c r="E10" s="59">
        <f t="shared" ref="E10:Q10" si="0">SUM(E11:E19)</f>
        <v>1509475.4824999999</v>
      </c>
      <c r="F10" s="50"/>
      <c r="G10" s="50">
        <f t="shared" si="0"/>
        <v>57275</v>
      </c>
      <c r="H10" s="50"/>
      <c r="I10" s="50">
        <f t="shared" si="0"/>
        <v>1366834.6950000001</v>
      </c>
      <c r="J10" s="50"/>
      <c r="K10" s="50">
        <f t="shared" si="0"/>
        <v>1943</v>
      </c>
      <c r="L10" s="50"/>
      <c r="M10" s="50">
        <f t="shared" si="0"/>
        <v>2888.3225000000002</v>
      </c>
      <c r="N10" s="50"/>
      <c r="O10" s="50">
        <f t="shared" si="0"/>
        <v>940</v>
      </c>
      <c r="P10" s="50"/>
      <c r="Q10" s="50">
        <f t="shared" si="0"/>
        <v>10740.155000000001</v>
      </c>
      <c r="R10" s="50"/>
      <c r="S10" s="50"/>
      <c r="T10" s="50"/>
      <c r="U10" s="50"/>
      <c r="V10" s="55"/>
    </row>
    <row r="11" spans="1:22" s="29" customFormat="1" ht="24" customHeight="1">
      <c r="A11" s="24"/>
      <c r="B11" s="41" t="s">
        <v>63</v>
      </c>
      <c r="C11" s="60">
        <v>3696</v>
      </c>
      <c r="D11" s="17"/>
      <c r="E11" s="60">
        <v>2519.5475000000001</v>
      </c>
      <c r="F11" s="17"/>
      <c r="G11" s="60">
        <v>1819</v>
      </c>
      <c r="H11" s="17"/>
      <c r="I11" s="60">
        <v>1445</v>
      </c>
      <c r="J11" s="17"/>
      <c r="K11" s="64">
        <v>1537</v>
      </c>
      <c r="L11" s="17"/>
      <c r="M11" s="60">
        <v>815</v>
      </c>
      <c r="N11" s="60"/>
      <c r="O11" s="17">
        <v>169</v>
      </c>
      <c r="P11" s="17"/>
      <c r="Q11" s="60">
        <v>118.02249999999999</v>
      </c>
      <c r="R11" s="17"/>
      <c r="S11" s="17"/>
      <c r="T11" s="17"/>
      <c r="U11" s="17"/>
      <c r="V11" s="56"/>
    </row>
    <row r="12" spans="1:22" s="29" customFormat="1" ht="24" customHeight="1">
      <c r="A12" s="24"/>
      <c r="B12" s="41" t="s">
        <v>44</v>
      </c>
      <c r="C12" s="60">
        <v>9009</v>
      </c>
      <c r="D12" s="18"/>
      <c r="E12" s="60">
        <v>32803.53</v>
      </c>
      <c r="F12" s="18"/>
      <c r="G12" s="60">
        <v>7697</v>
      </c>
      <c r="H12" s="18"/>
      <c r="I12" s="60">
        <v>28446.602499999997</v>
      </c>
      <c r="J12" s="18"/>
      <c r="K12" s="63">
        <v>340</v>
      </c>
      <c r="L12" s="17"/>
      <c r="M12" s="60">
        <v>919.07249999999999</v>
      </c>
      <c r="N12" s="60"/>
      <c r="O12" s="17">
        <v>254</v>
      </c>
      <c r="P12" s="17"/>
      <c r="Q12" s="60">
        <v>917.12249999999995</v>
      </c>
      <c r="R12" s="17"/>
      <c r="S12" s="17"/>
      <c r="T12" s="17"/>
      <c r="U12" s="17"/>
      <c r="V12" s="56"/>
    </row>
    <row r="13" spans="1:22" s="29" customFormat="1" ht="24" customHeight="1">
      <c r="A13" s="24"/>
      <c r="B13" s="41" t="s">
        <v>45</v>
      </c>
      <c r="C13" s="60">
        <v>6483</v>
      </c>
      <c r="D13" s="18"/>
      <c r="E13" s="60">
        <v>47679.33</v>
      </c>
      <c r="F13" s="18"/>
      <c r="G13" s="60">
        <v>5848</v>
      </c>
      <c r="H13" s="18"/>
      <c r="I13" s="60">
        <v>43031.714999999997</v>
      </c>
      <c r="J13" s="18"/>
      <c r="K13" s="63">
        <v>10</v>
      </c>
      <c r="L13" s="17"/>
      <c r="M13" s="60">
        <v>72</v>
      </c>
      <c r="N13" s="60"/>
      <c r="O13" s="17">
        <v>115</v>
      </c>
      <c r="P13" s="17"/>
      <c r="Q13" s="60">
        <v>846.5</v>
      </c>
      <c r="R13" s="17"/>
      <c r="S13" s="17"/>
      <c r="T13" s="17"/>
      <c r="U13" s="17"/>
      <c r="V13" s="56"/>
    </row>
    <row r="14" spans="1:22" s="29" customFormat="1" ht="24" customHeight="1">
      <c r="A14" s="24"/>
      <c r="B14" s="41" t="s">
        <v>46</v>
      </c>
      <c r="C14" s="60">
        <v>16471</v>
      </c>
      <c r="D14" s="18"/>
      <c r="E14" s="60">
        <v>221446.17249999999</v>
      </c>
      <c r="F14" s="18"/>
      <c r="G14" s="60">
        <v>15038</v>
      </c>
      <c r="H14" s="18"/>
      <c r="I14" s="60">
        <v>202462.72</v>
      </c>
      <c r="J14" s="18"/>
      <c r="K14" s="63">
        <v>39</v>
      </c>
      <c r="L14" s="17"/>
      <c r="M14" s="60">
        <v>431.25</v>
      </c>
      <c r="N14" s="60"/>
      <c r="O14" s="17">
        <v>255</v>
      </c>
      <c r="P14" s="17"/>
      <c r="Q14" s="60">
        <v>3182.51</v>
      </c>
      <c r="R14" s="17"/>
      <c r="S14" s="17"/>
      <c r="T14" s="17"/>
      <c r="U14" s="17"/>
      <c r="V14" s="56"/>
    </row>
    <row r="15" spans="1:22" s="29" customFormat="1" ht="24" customHeight="1">
      <c r="A15" s="24"/>
      <c r="B15" s="41" t="s">
        <v>47</v>
      </c>
      <c r="C15" s="60">
        <v>19346</v>
      </c>
      <c r="D15" s="18"/>
      <c r="E15" s="60">
        <v>530587.38749999995</v>
      </c>
      <c r="F15" s="18"/>
      <c r="G15" s="60">
        <v>17716</v>
      </c>
      <c r="H15" s="18"/>
      <c r="I15" s="60">
        <v>486063.17749999999</v>
      </c>
      <c r="J15" s="18"/>
      <c r="K15" s="63">
        <v>12</v>
      </c>
      <c r="L15" s="17"/>
      <c r="M15" s="60">
        <v>280</v>
      </c>
      <c r="N15" s="60"/>
      <c r="O15" s="17">
        <v>120</v>
      </c>
      <c r="P15" s="17"/>
      <c r="Q15" s="60">
        <v>2905</v>
      </c>
      <c r="R15" s="17"/>
      <c r="S15" s="17"/>
      <c r="T15" s="17"/>
      <c r="U15" s="17"/>
      <c r="V15" s="56"/>
    </row>
    <row r="16" spans="1:22" s="29" customFormat="1" ht="24" customHeight="1">
      <c r="A16" s="24"/>
      <c r="B16" s="41" t="s">
        <v>48</v>
      </c>
      <c r="C16" s="60">
        <v>6553</v>
      </c>
      <c r="D16" s="18"/>
      <c r="E16" s="60">
        <v>305146.40000000002</v>
      </c>
      <c r="F16" s="18"/>
      <c r="G16" s="60">
        <v>5951</v>
      </c>
      <c r="H16" s="18"/>
      <c r="I16" s="60">
        <v>276788.85750000004</v>
      </c>
      <c r="J16" s="18"/>
      <c r="K16" s="63">
        <v>3</v>
      </c>
      <c r="L16" s="17"/>
      <c r="M16" s="17">
        <v>150</v>
      </c>
      <c r="N16" s="17"/>
      <c r="O16" s="17">
        <v>15</v>
      </c>
      <c r="P16" s="17"/>
      <c r="Q16" s="60">
        <v>661</v>
      </c>
      <c r="R16" s="17"/>
      <c r="S16" s="17"/>
      <c r="T16" s="17"/>
      <c r="U16" s="17"/>
      <c r="V16" s="56"/>
    </row>
    <row r="17" spans="1:22" s="29" customFormat="1" ht="24" customHeight="1">
      <c r="A17" s="24"/>
      <c r="B17" s="41" t="s">
        <v>49</v>
      </c>
      <c r="C17" s="60">
        <v>3143</v>
      </c>
      <c r="D17" s="18"/>
      <c r="E17" s="60">
        <v>248829</v>
      </c>
      <c r="F17" s="18"/>
      <c r="G17" s="60">
        <v>2796</v>
      </c>
      <c r="H17" s="18"/>
      <c r="I17" s="60">
        <v>221749.1225</v>
      </c>
      <c r="J17" s="18"/>
      <c r="K17" s="63">
        <v>2</v>
      </c>
      <c r="L17" s="17"/>
      <c r="M17" s="17">
        <v>221</v>
      </c>
      <c r="N17" s="17"/>
      <c r="O17" s="17">
        <v>10</v>
      </c>
      <c r="P17" s="17"/>
      <c r="Q17" s="60">
        <v>681</v>
      </c>
      <c r="R17" s="17"/>
      <c r="S17" s="17"/>
      <c r="T17" s="17"/>
      <c r="U17" s="17"/>
      <c r="V17" s="56"/>
    </row>
    <row r="18" spans="1:22" s="29" customFormat="1" ht="24" customHeight="1">
      <c r="A18" s="24"/>
      <c r="B18" s="41" t="s">
        <v>50</v>
      </c>
      <c r="C18" s="60">
        <v>431</v>
      </c>
      <c r="D18" s="17"/>
      <c r="E18" s="60">
        <v>92060.364999999991</v>
      </c>
      <c r="F18" s="18"/>
      <c r="G18" s="60">
        <v>389</v>
      </c>
      <c r="H18" s="18"/>
      <c r="I18" s="60">
        <v>83344</v>
      </c>
      <c r="J18" s="17"/>
      <c r="K18" s="67" t="s">
        <v>81</v>
      </c>
      <c r="L18" s="17"/>
      <c r="M18" s="17" t="s">
        <v>81</v>
      </c>
      <c r="N18" s="18"/>
      <c r="O18" s="17">
        <v>1</v>
      </c>
      <c r="P18" s="63"/>
      <c r="Q18" s="60">
        <v>429</v>
      </c>
      <c r="R18" s="19"/>
      <c r="S18" s="17"/>
      <c r="T18" s="24"/>
      <c r="U18" s="17"/>
      <c r="V18" s="56"/>
    </row>
    <row r="19" spans="1:22" s="29" customFormat="1" ht="24" customHeight="1">
      <c r="A19" s="24"/>
      <c r="B19" s="41" t="s">
        <v>51</v>
      </c>
      <c r="C19" s="60">
        <v>26</v>
      </c>
      <c r="D19" s="17"/>
      <c r="E19" s="60">
        <v>28403.75</v>
      </c>
      <c r="F19" s="18"/>
      <c r="G19" s="60">
        <v>21</v>
      </c>
      <c r="H19" s="17"/>
      <c r="I19" s="60">
        <v>23503.5</v>
      </c>
      <c r="J19" s="18"/>
      <c r="K19" s="67" t="s">
        <v>81</v>
      </c>
      <c r="L19" s="17"/>
      <c r="M19" s="17" t="s">
        <v>81</v>
      </c>
      <c r="N19" s="17"/>
      <c r="O19" s="17">
        <v>1</v>
      </c>
      <c r="P19" s="17"/>
      <c r="Q19" s="60">
        <v>1000</v>
      </c>
      <c r="R19" s="17"/>
      <c r="S19" s="17"/>
      <c r="T19" s="17"/>
      <c r="U19" s="17"/>
      <c r="V19" s="56"/>
    </row>
    <row r="20" spans="1:22" s="31" customFormat="1" ht="11.25" customHeight="1">
      <c r="A20" s="39"/>
      <c r="B20" s="43"/>
      <c r="C20" s="39"/>
      <c r="D20" s="39"/>
      <c r="E20" s="39"/>
      <c r="F20" s="39"/>
      <c r="G20" s="39"/>
      <c r="H20" s="39"/>
      <c r="I20" s="39"/>
      <c r="J20" s="39"/>
      <c r="K20" s="40"/>
      <c r="L20" s="40"/>
      <c r="M20" s="40"/>
      <c r="N20" s="39"/>
      <c r="O20" s="40"/>
      <c r="P20" s="39"/>
      <c r="Q20" s="40"/>
      <c r="R20" s="39"/>
      <c r="S20" s="57"/>
      <c r="T20" s="57"/>
      <c r="U20" s="57"/>
      <c r="V20" s="57"/>
    </row>
    <row r="21" spans="1:22">
      <c r="B21" s="24"/>
      <c r="C21" s="24"/>
      <c r="D21" s="24"/>
      <c r="E21" s="24"/>
      <c r="F21" s="24"/>
      <c r="G21" s="24"/>
      <c r="H21" s="24"/>
      <c r="I21" s="24"/>
      <c r="J21" s="24"/>
      <c r="K21" s="34"/>
      <c r="L21" s="34"/>
      <c r="M21" s="34"/>
      <c r="N21" s="24"/>
      <c r="O21" s="24"/>
      <c r="P21" s="24"/>
      <c r="Q21" s="24"/>
      <c r="S21" s="24"/>
      <c r="T21" s="24"/>
      <c r="U21" s="24"/>
      <c r="V21" s="24"/>
    </row>
    <row r="22" spans="1:22">
      <c r="B22" s="24"/>
      <c r="C22" s="24"/>
      <c r="D22" s="24"/>
      <c r="E22" s="24"/>
      <c r="F22" s="24"/>
      <c r="G22" s="24"/>
      <c r="H22" s="24"/>
      <c r="I22" s="24"/>
      <c r="J22" s="24"/>
      <c r="K22" s="34"/>
      <c r="L22" s="34"/>
      <c r="M22" s="34"/>
      <c r="N22" s="24"/>
      <c r="O22" s="24"/>
      <c r="P22" s="24"/>
      <c r="Q22" s="24"/>
      <c r="S22" s="35"/>
    </row>
    <row r="23" spans="1:22">
      <c r="B23" s="24"/>
      <c r="C23" s="24"/>
      <c r="D23" s="24"/>
      <c r="E23" s="24"/>
      <c r="F23" s="24"/>
      <c r="G23" s="24"/>
      <c r="H23" s="24"/>
      <c r="I23" s="24"/>
      <c r="J23" s="24"/>
      <c r="K23" s="34"/>
      <c r="L23" s="34"/>
      <c r="M23" s="34"/>
      <c r="N23" s="24"/>
      <c r="O23" s="24"/>
      <c r="P23" s="24"/>
      <c r="Q23" s="24"/>
    </row>
    <row r="24" spans="1:22" ht="24" customHeight="1">
      <c r="B24" s="24"/>
      <c r="C24" s="24"/>
      <c r="D24" s="24"/>
      <c r="E24" s="24"/>
      <c r="F24" s="24"/>
      <c r="G24" s="24"/>
      <c r="H24" s="24"/>
      <c r="I24" s="24"/>
      <c r="J24" s="24"/>
      <c r="K24" s="34"/>
      <c r="L24" s="34"/>
      <c r="M24" s="34"/>
      <c r="N24" s="24"/>
      <c r="O24" s="24"/>
      <c r="P24" s="24"/>
      <c r="Q24" s="24"/>
    </row>
    <row r="25" spans="1:22" ht="17.25" customHeight="1">
      <c r="B25" s="24"/>
      <c r="C25" s="24"/>
      <c r="D25" s="24"/>
      <c r="E25" s="24"/>
      <c r="F25" s="24"/>
      <c r="G25" s="24"/>
      <c r="H25" s="24"/>
      <c r="I25" s="24"/>
      <c r="J25" s="24"/>
      <c r="K25" s="34"/>
      <c r="L25" s="34"/>
      <c r="M25" s="34"/>
      <c r="N25" s="24"/>
      <c r="O25" s="24"/>
      <c r="P25" s="24"/>
      <c r="Q25" s="24"/>
    </row>
    <row r="26" spans="1:22">
      <c r="B26" s="24"/>
      <c r="C26" s="24"/>
      <c r="D26" s="24"/>
      <c r="E26" s="24"/>
      <c r="F26" s="24"/>
      <c r="G26" s="24"/>
      <c r="H26" s="24"/>
      <c r="I26" s="24"/>
      <c r="J26" s="24"/>
      <c r="K26" s="34"/>
      <c r="L26" s="34"/>
      <c r="M26" s="34"/>
      <c r="N26" s="24"/>
      <c r="O26" s="24"/>
      <c r="P26" s="24"/>
      <c r="Q26" s="71">
        <v>41</v>
      </c>
      <c r="R26" s="71"/>
    </row>
    <row r="27" spans="1:22" ht="21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34"/>
      <c r="M27" s="34"/>
      <c r="N27" s="24"/>
      <c r="O27" s="24"/>
      <c r="P27" s="24"/>
    </row>
    <row r="28" spans="1:2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34"/>
      <c r="M28" s="34"/>
      <c r="N28" s="24"/>
      <c r="O28" s="24"/>
      <c r="P28" s="24"/>
      <c r="Q28" s="24"/>
    </row>
    <row r="29" spans="1:2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34"/>
      <c r="M29" s="34"/>
      <c r="N29" s="24"/>
      <c r="O29" s="24"/>
      <c r="P29" s="24"/>
      <c r="Q29" s="24"/>
    </row>
    <row r="30" spans="1:2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34"/>
      <c r="M30" s="34"/>
      <c r="N30" s="24"/>
      <c r="O30" s="24"/>
      <c r="P30" s="24"/>
      <c r="Q30" s="24"/>
    </row>
    <row r="31" spans="1:2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34"/>
      <c r="M31" s="34"/>
      <c r="N31" s="24"/>
      <c r="O31" s="24"/>
      <c r="P31" s="24"/>
      <c r="Q31" s="24"/>
    </row>
    <row r="32" spans="1:22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34"/>
      <c r="M32" s="34"/>
      <c r="N32" s="24"/>
      <c r="O32" s="24"/>
      <c r="P32" s="24"/>
      <c r="Q32" s="24"/>
    </row>
    <row r="33" spans="2:17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34"/>
      <c r="M33" s="34"/>
      <c r="N33" s="24"/>
      <c r="O33" s="24"/>
      <c r="P33" s="24"/>
      <c r="Q33" s="24"/>
    </row>
    <row r="34" spans="2:17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34"/>
      <c r="M34" s="34"/>
      <c r="N34" s="24"/>
      <c r="O34" s="24"/>
      <c r="P34" s="24"/>
      <c r="Q34" s="24"/>
    </row>
    <row r="35" spans="2:17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34"/>
      <c r="M35" s="34"/>
      <c r="N35" s="24"/>
      <c r="O35" s="24"/>
      <c r="P35" s="24"/>
      <c r="Q35" s="24"/>
    </row>
    <row r="36" spans="2:17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34"/>
      <c r="M36" s="34"/>
      <c r="N36" s="24"/>
      <c r="O36" s="24"/>
      <c r="P36" s="24"/>
      <c r="Q36" s="24"/>
    </row>
    <row r="37" spans="2:17">
      <c r="L37" s="36"/>
      <c r="M37" s="36"/>
    </row>
    <row r="38" spans="2:17">
      <c r="L38" s="36"/>
      <c r="M38" s="36"/>
    </row>
    <row r="39" spans="2:17">
      <c r="L39" s="36"/>
      <c r="M39" s="36"/>
    </row>
    <row r="40" spans="2:17">
      <c r="L40" s="36"/>
      <c r="M40" s="36"/>
    </row>
    <row r="41" spans="2:17">
      <c r="L41" s="36"/>
      <c r="M41" s="36"/>
    </row>
    <row r="42" spans="2:17">
      <c r="L42" s="36"/>
      <c r="M42" s="36"/>
    </row>
    <row r="43" spans="2:17">
      <c r="L43" s="36"/>
      <c r="M43" s="36"/>
    </row>
    <row r="44" spans="2:17">
      <c r="L44" s="36"/>
      <c r="M44" s="36"/>
    </row>
    <row r="45" spans="2:17">
      <c r="L45" s="36"/>
      <c r="M45" s="36"/>
    </row>
    <row r="46" spans="2:17">
      <c r="L46" s="36"/>
      <c r="M46" s="36"/>
    </row>
    <row r="47" spans="2:17">
      <c r="L47" s="36"/>
      <c r="M47" s="36"/>
    </row>
    <row r="48" spans="2:17">
      <c r="L48" s="36"/>
      <c r="M48" s="36"/>
    </row>
    <row r="49" spans="12:13">
      <c r="L49" s="36"/>
      <c r="M49" s="36"/>
    </row>
    <row r="50" spans="12:13">
      <c r="L50" s="36"/>
      <c r="M50" s="36"/>
    </row>
    <row r="51" spans="12:13">
      <c r="L51" s="36"/>
      <c r="M51" s="36"/>
    </row>
    <row r="52" spans="12:13">
      <c r="L52" s="36"/>
      <c r="M52" s="36"/>
    </row>
    <row r="53" spans="12:13">
      <c r="L53" s="36"/>
      <c r="M53" s="36"/>
    </row>
    <row r="54" spans="12:13">
      <c r="L54" s="36"/>
      <c r="M54" s="36"/>
    </row>
    <row r="55" spans="12:13">
      <c r="L55" s="36"/>
      <c r="M55" s="36"/>
    </row>
    <row r="56" spans="12:13">
      <c r="L56" s="36"/>
      <c r="M56" s="36"/>
    </row>
    <row r="57" spans="12:13">
      <c r="L57" s="36"/>
      <c r="M57" s="36"/>
    </row>
    <row r="58" spans="12:13">
      <c r="L58" s="36"/>
      <c r="M58" s="36"/>
    </row>
    <row r="59" spans="12:13">
      <c r="L59" s="36"/>
      <c r="M59" s="36"/>
    </row>
    <row r="60" spans="12:13">
      <c r="L60" s="36"/>
      <c r="M60" s="36"/>
    </row>
    <row r="61" spans="12:13">
      <c r="L61" s="36"/>
      <c r="M61" s="36"/>
    </row>
    <row r="62" spans="12:13">
      <c r="L62" s="36"/>
      <c r="M62" s="36"/>
    </row>
    <row r="63" spans="12:13">
      <c r="L63" s="36"/>
      <c r="M63" s="36"/>
    </row>
    <row r="64" spans="12:13">
      <c r="L64" s="36"/>
      <c r="M64" s="36"/>
    </row>
    <row r="65" spans="12:13">
      <c r="L65" s="36"/>
      <c r="M65" s="36"/>
    </row>
    <row r="66" spans="12:13">
      <c r="L66" s="36"/>
      <c r="M66" s="36"/>
    </row>
    <row r="67" spans="12:13">
      <c r="L67" s="36"/>
      <c r="M67" s="36"/>
    </row>
    <row r="68" spans="12:13">
      <c r="L68" s="36"/>
      <c r="M68" s="36"/>
    </row>
    <row r="69" spans="12:13">
      <c r="L69" s="36"/>
      <c r="M69" s="36"/>
    </row>
  </sheetData>
  <mergeCells count="34"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  <mergeCell ref="Q26:R26"/>
    <mergeCell ref="U8:V8"/>
    <mergeCell ref="S5:T5"/>
    <mergeCell ref="U5:V5"/>
    <mergeCell ref="S6:T6"/>
    <mergeCell ref="U6:V6"/>
    <mergeCell ref="O5:R5"/>
    <mergeCell ref="O6:R6"/>
    <mergeCell ref="O7:P7"/>
    <mergeCell ref="O8:P8"/>
    <mergeCell ref="Q7:R7"/>
    <mergeCell ref="Q8:R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7"/>
  <sheetViews>
    <sheetView showGridLines="0" defaultGridColor="0" colorId="12" workbookViewId="0">
      <selection activeCell="R1" sqref="R1"/>
    </sheetView>
  </sheetViews>
  <sheetFormatPr defaultColWidth="9.33203125" defaultRowHeight="18.75"/>
  <cols>
    <col min="1" max="1" width="2.33203125" style="19" customWidth="1"/>
    <col min="2" max="2" width="27.33203125" style="19" customWidth="1"/>
    <col min="3" max="3" width="15.83203125" style="19" customWidth="1"/>
    <col min="4" max="4" width="1.83203125" style="19" customWidth="1"/>
    <col min="5" max="5" width="15.83203125" style="19" customWidth="1"/>
    <col min="6" max="6" width="1.83203125" style="19" customWidth="1"/>
    <col min="7" max="7" width="15.83203125" style="19" customWidth="1"/>
    <col min="8" max="8" width="1.83203125" style="19" customWidth="1"/>
    <col min="9" max="9" width="15.83203125" style="19" customWidth="1"/>
    <col min="10" max="10" width="1.83203125" style="19" customWidth="1"/>
    <col min="11" max="11" width="15.83203125" style="19" customWidth="1"/>
    <col min="12" max="12" width="1.83203125" style="19" customWidth="1"/>
    <col min="13" max="13" width="15.83203125" style="19" customWidth="1"/>
    <col min="14" max="14" width="1.83203125" style="19" customWidth="1"/>
    <col min="15" max="15" width="15.83203125" style="19" customWidth="1"/>
    <col min="16" max="16" width="1.83203125" style="19" customWidth="1"/>
    <col min="17" max="17" width="15.83203125" style="19" customWidth="1"/>
    <col min="18" max="18" width="3.6640625" style="19" customWidth="1"/>
    <col min="19" max="19" width="10" style="19" customWidth="1"/>
    <col min="20" max="20" width="3.5" style="19" customWidth="1"/>
    <col min="21" max="21" width="5" style="19" customWidth="1"/>
    <col min="22" max="22" width="3.33203125" style="19" customWidth="1"/>
    <col min="23" max="16384" width="9.33203125" style="19"/>
  </cols>
  <sheetData>
    <row r="1" spans="1:21" ht="32.25" customHeight="1">
      <c r="R1" s="154">
        <v>42</v>
      </c>
    </row>
    <row r="2" spans="1:21" ht="24" customHeight="1">
      <c r="B2" s="20" t="s">
        <v>62</v>
      </c>
      <c r="Q2" s="21"/>
      <c r="R2" s="49" t="s">
        <v>65</v>
      </c>
    </row>
    <row r="3" spans="1:21" s="22" customFormat="1" ht="24" customHeight="1">
      <c r="B3" s="20" t="s">
        <v>68</v>
      </c>
      <c r="Q3" s="23"/>
      <c r="R3" s="49" t="s">
        <v>64</v>
      </c>
    </row>
    <row r="4" spans="1:21" ht="5.0999999999999996" customHeight="1">
      <c r="A4" s="44"/>
      <c r="B4" s="44"/>
      <c r="C4" s="24"/>
      <c r="D4" s="24"/>
      <c r="E4" s="24"/>
      <c r="F4" s="24"/>
      <c r="G4" s="44"/>
      <c r="H4" s="44"/>
      <c r="I4" s="44"/>
      <c r="J4" s="44"/>
      <c r="K4" s="24"/>
      <c r="L4" s="24"/>
      <c r="M4" s="24"/>
      <c r="N4" s="24"/>
      <c r="O4" s="24"/>
      <c r="P4" s="24"/>
      <c r="Q4" s="24"/>
      <c r="R4" s="10"/>
      <c r="S4" s="24"/>
      <c r="T4" s="24"/>
    </row>
    <row r="5" spans="1:21" ht="23.25" customHeight="1">
      <c r="A5" s="76"/>
      <c r="B5" s="76"/>
      <c r="C5" s="103" t="s">
        <v>14</v>
      </c>
      <c r="D5" s="76"/>
      <c r="E5" s="76"/>
      <c r="F5" s="77"/>
      <c r="G5" s="85" t="s">
        <v>14</v>
      </c>
      <c r="H5" s="86"/>
      <c r="I5" s="86"/>
      <c r="J5" s="87"/>
      <c r="K5" s="85" t="s">
        <v>18</v>
      </c>
      <c r="L5" s="86"/>
      <c r="M5" s="86"/>
      <c r="N5" s="87"/>
      <c r="O5" s="103" t="s">
        <v>77</v>
      </c>
      <c r="P5" s="76"/>
      <c r="Q5" s="76"/>
      <c r="R5" s="76"/>
      <c r="S5" s="78"/>
      <c r="T5" s="78"/>
      <c r="U5" s="24"/>
    </row>
    <row r="6" spans="1:21" ht="23.25" customHeight="1">
      <c r="A6" s="78"/>
      <c r="B6" s="78"/>
      <c r="C6" s="110" t="s">
        <v>17</v>
      </c>
      <c r="D6" s="78"/>
      <c r="E6" s="78"/>
      <c r="F6" s="79"/>
      <c r="G6" s="100" t="s">
        <v>6</v>
      </c>
      <c r="H6" s="101"/>
      <c r="I6" s="101"/>
      <c r="J6" s="89"/>
      <c r="K6" s="100" t="s">
        <v>6</v>
      </c>
      <c r="L6" s="101"/>
      <c r="M6" s="101"/>
      <c r="N6" s="89"/>
      <c r="O6" s="104" t="s">
        <v>6</v>
      </c>
      <c r="P6" s="105"/>
      <c r="Q6" s="105"/>
      <c r="R6" s="106"/>
      <c r="S6" s="78"/>
      <c r="T6" s="78"/>
      <c r="U6" s="24"/>
    </row>
    <row r="7" spans="1:21" ht="22.5" customHeight="1">
      <c r="A7" s="78" t="s">
        <v>10</v>
      </c>
      <c r="B7" s="78"/>
      <c r="C7" s="111" t="s">
        <v>12</v>
      </c>
      <c r="D7" s="72"/>
      <c r="E7" s="72"/>
      <c r="F7" s="112"/>
      <c r="G7" s="97" t="s">
        <v>20</v>
      </c>
      <c r="H7" s="98"/>
      <c r="I7" s="98"/>
      <c r="J7" s="99"/>
      <c r="K7" s="97" t="s">
        <v>21</v>
      </c>
      <c r="L7" s="98"/>
      <c r="M7" s="98"/>
      <c r="N7" s="99"/>
      <c r="O7" s="107" t="s">
        <v>78</v>
      </c>
      <c r="P7" s="108"/>
      <c r="Q7" s="108"/>
      <c r="R7" s="109"/>
      <c r="S7" s="72"/>
      <c r="T7" s="72"/>
      <c r="U7" s="24"/>
    </row>
    <row r="8" spans="1:21" ht="23.25" customHeight="1">
      <c r="A8" s="80" t="s">
        <v>11</v>
      </c>
      <c r="B8" s="80"/>
      <c r="C8" s="113" t="s">
        <v>13</v>
      </c>
      <c r="D8" s="114"/>
      <c r="E8" s="114"/>
      <c r="F8" s="115"/>
      <c r="G8" s="97" t="s">
        <v>74</v>
      </c>
      <c r="H8" s="98"/>
      <c r="I8" s="98"/>
      <c r="J8" s="99"/>
      <c r="K8" s="97" t="s">
        <v>74</v>
      </c>
      <c r="L8" s="98"/>
      <c r="M8" s="98"/>
      <c r="N8" s="99"/>
      <c r="O8" s="107" t="s">
        <v>79</v>
      </c>
      <c r="P8" s="108"/>
      <c r="Q8" s="108"/>
      <c r="R8" s="109"/>
      <c r="S8" s="72"/>
      <c r="T8" s="72"/>
      <c r="U8" s="24"/>
    </row>
    <row r="9" spans="1:21" ht="23.25" customHeight="1">
      <c r="A9" s="53"/>
      <c r="B9" s="53"/>
      <c r="C9" s="116"/>
      <c r="D9" s="117"/>
      <c r="E9" s="117"/>
      <c r="F9" s="118"/>
      <c r="G9" s="119"/>
      <c r="H9" s="120"/>
      <c r="I9" s="120"/>
      <c r="J9" s="121"/>
      <c r="K9" s="119"/>
      <c r="L9" s="120"/>
      <c r="M9" s="120"/>
      <c r="N9" s="121"/>
      <c r="O9" s="119" t="s">
        <v>80</v>
      </c>
      <c r="P9" s="120"/>
      <c r="Q9" s="120"/>
      <c r="R9" s="120"/>
      <c r="S9" s="58"/>
      <c r="T9" s="58"/>
      <c r="U9" s="24"/>
    </row>
    <row r="10" spans="1:21" ht="23.25" customHeight="1">
      <c r="A10" s="78"/>
      <c r="B10" s="79"/>
      <c r="C10" s="100" t="s">
        <v>4</v>
      </c>
      <c r="D10" s="89"/>
      <c r="E10" s="88" t="s">
        <v>5</v>
      </c>
      <c r="F10" s="89"/>
      <c r="G10" s="100" t="s">
        <v>4</v>
      </c>
      <c r="H10" s="89"/>
      <c r="I10" s="88" t="s">
        <v>5</v>
      </c>
      <c r="J10" s="89"/>
      <c r="K10" s="100" t="s">
        <v>4</v>
      </c>
      <c r="L10" s="89"/>
      <c r="M10" s="88" t="s">
        <v>5</v>
      </c>
      <c r="N10" s="89"/>
      <c r="O10" s="100" t="s">
        <v>4</v>
      </c>
      <c r="P10" s="89"/>
      <c r="Q10" s="88" t="s">
        <v>5</v>
      </c>
      <c r="R10" s="96"/>
      <c r="S10" s="78"/>
      <c r="T10" s="78"/>
      <c r="U10" s="24"/>
    </row>
    <row r="11" spans="1:21" s="24" customFormat="1" ht="19.5" customHeight="1">
      <c r="A11" s="102"/>
      <c r="B11" s="83"/>
      <c r="C11" s="74" t="s">
        <v>1</v>
      </c>
      <c r="D11" s="75"/>
      <c r="E11" s="90" t="s">
        <v>2</v>
      </c>
      <c r="F11" s="75"/>
      <c r="G11" s="74" t="s">
        <v>1</v>
      </c>
      <c r="H11" s="75"/>
      <c r="I11" s="90" t="s">
        <v>2</v>
      </c>
      <c r="J11" s="75"/>
      <c r="K11" s="74" t="s">
        <v>1</v>
      </c>
      <c r="L11" s="75"/>
      <c r="M11" s="90" t="s">
        <v>2</v>
      </c>
      <c r="N11" s="75"/>
      <c r="O11" s="74" t="s">
        <v>1</v>
      </c>
      <c r="P11" s="75"/>
      <c r="Q11" s="90" t="s">
        <v>2</v>
      </c>
      <c r="R11" s="95"/>
      <c r="S11" s="72"/>
      <c r="T11" s="72"/>
    </row>
    <row r="12" spans="1:21" ht="5.0999999999999996" customHeight="1">
      <c r="A12" s="24"/>
      <c r="B12" s="41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S12" s="24"/>
      <c r="T12" s="24"/>
      <c r="U12" s="24"/>
    </row>
    <row r="13" spans="1:21" s="28" customFormat="1" ht="24" customHeight="1">
      <c r="A13" s="26" t="s">
        <v>8</v>
      </c>
      <c r="B13" s="45"/>
      <c r="C13" s="65">
        <f>SUM(C14:C22)</f>
        <v>3635</v>
      </c>
      <c r="D13" s="65"/>
      <c r="E13" s="65">
        <f t="shared" ref="E13:Q13" si="0">SUM(E14:E22)</f>
        <v>90210.892500000002</v>
      </c>
      <c r="F13" s="65"/>
      <c r="G13" s="65">
        <f t="shared" si="0"/>
        <v>804</v>
      </c>
      <c r="H13" s="65"/>
      <c r="I13" s="65">
        <f t="shared" si="0"/>
        <v>22379.870000000003</v>
      </c>
      <c r="J13" s="65"/>
      <c r="K13" s="65">
        <f t="shared" si="0"/>
        <v>239</v>
      </c>
      <c r="L13" s="65"/>
      <c r="M13" s="65">
        <f t="shared" si="0"/>
        <v>3850.4949999999999</v>
      </c>
      <c r="N13" s="65"/>
      <c r="O13" s="65">
        <f t="shared" si="0"/>
        <v>322</v>
      </c>
      <c r="P13" s="65"/>
      <c r="Q13" s="65">
        <f t="shared" si="0"/>
        <v>12567.56</v>
      </c>
      <c r="R13" s="51"/>
      <c r="S13" s="51"/>
      <c r="T13" s="24"/>
      <c r="U13" s="24"/>
    </row>
    <row r="14" spans="1:21" s="29" customFormat="1" ht="24" customHeight="1">
      <c r="A14" s="24"/>
      <c r="B14" s="41" t="s">
        <v>15</v>
      </c>
      <c r="C14" s="66">
        <v>98</v>
      </c>
      <c r="D14" s="66"/>
      <c r="E14" s="66">
        <v>80</v>
      </c>
      <c r="F14" s="66"/>
      <c r="G14" s="66">
        <v>32</v>
      </c>
      <c r="H14" s="66"/>
      <c r="I14" s="66">
        <v>26.97</v>
      </c>
      <c r="J14" s="66"/>
      <c r="K14" s="66">
        <v>39</v>
      </c>
      <c r="L14" s="66"/>
      <c r="M14" s="66">
        <v>33.17</v>
      </c>
      <c r="N14" s="66"/>
      <c r="O14" s="66">
        <v>2</v>
      </c>
      <c r="P14" s="66"/>
      <c r="Q14" s="66">
        <v>1.5</v>
      </c>
      <c r="R14" s="17"/>
      <c r="S14" s="17"/>
      <c r="T14" s="24"/>
      <c r="U14" s="24"/>
    </row>
    <row r="15" spans="1:21" s="29" customFormat="1" ht="24" customHeight="1">
      <c r="A15" s="24"/>
      <c r="B15" s="41" t="s">
        <v>52</v>
      </c>
      <c r="C15" s="66">
        <v>557</v>
      </c>
      <c r="D15" s="66"/>
      <c r="E15" s="66">
        <v>1978.77</v>
      </c>
      <c r="F15" s="66"/>
      <c r="G15" s="68">
        <v>100</v>
      </c>
      <c r="H15" s="66"/>
      <c r="I15" s="66">
        <v>336.03750000000002</v>
      </c>
      <c r="J15" s="66"/>
      <c r="K15" s="66">
        <v>40</v>
      </c>
      <c r="L15" s="66"/>
      <c r="M15" s="66">
        <v>132.25</v>
      </c>
      <c r="N15" s="66"/>
      <c r="O15" s="66">
        <v>21</v>
      </c>
      <c r="P15" s="66"/>
      <c r="Q15" s="66">
        <v>73.674999999999997</v>
      </c>
      <c r="R15" s="17"/>
      <c r="S15" s="17"/>
      <c r="T15" s="19"/>
      <c r="U15" s="19"/>
    </row>
    <row r="16" spans="1:21" s="29" customFormat="1" ht="24" customHeight="1">
      <c r="A16" s="24"/>
      <c r="B16" s="41" t="s">
        <v>53</v>
      </c>
      <c r="C16" s="66">
        <v>394</v>
      </c>
      <c r="D16" s="66"/>
      <c r="E16" s="66">
        <v>2858.3649999999998</v>
      </c>
      <c r="F16" s="66"/>
      <c r="G16" s="66">
        <v>71</v>
      </c>
      <c r="H16" s="66"/>
      <c r="I16" s="66">
        <v>543</v>
      </c>
      <c r="J16" s="66"/>
      <c r="K16" s="66">
        <v>22</v>
      </c>
      <c r="L16" s="66"/>
      <c r="M16" s="66">
        <v>158.25</v>
      </c>
      <c r="N16" s="66"/>
      <c r="O16" s="66">
        <v>23</v>
      </c>
      <c r="P16" s="66"/>
      <c r="Q16" s="66">
        <v>169</v>
      </c>
      <c r="R16" s="17"/>
      <c r="S16" s="17"/>
      <c r="T16" s="19"/>
      <c r="U16" s="19"/>
    </row>
    <row r="17" spans="1:21" s="29" customFormat="1" ht="24" customHeight="1">
      <c r="A17" s="24"/>
      <c r="B17" s="41" t="s">
        <v>54</v>
      </c>
      <c r="C17" s="66">
        <v>881</v>
      </c>
      <c r="D17" s="66"/>
      <c r="E17" s="66">
        <v>11909.922500000001</v>
      </c>
      <c r="F17" s="66"/>
      <c r="G17" s="66">
        <v>137</v>
      </c>
      <c r="H17" s="66"/>
      <c r="I17" s="66">
        <v>1904</v>
      </c>
      <c r="J17" s="66"/>
      <c r="K17" s="66">
        <v>60</v>
      </c>
      <c r="L17" s="66"/>
      <c r="M17" s="66">
        <v>756.7</v>
      </c>
      <c r="N17" s="66"/>
      <c r="O17" s="66">
        <v>61</v>
      </c>
      <c r="P17" s="66"/>
      <c r="Q17" s="66">
        <v>797.8125</v>
      </c>
      <c r="R17" s="17"/>
      <c r="S17" s="17"/>
      <c r="T17" s="19"/>
      <c r="U17" s="19"/>
    </row>
    <row r="18" spans="1:21" s="29" customFormat="1" ht="24" customHeight="1">
      <c r="A18" s="24"/>
      <c r="B18" s="41" t="s">
        <v>55</v>
      </c>
      <c r="C18" s="66">
        <v>1066</v>
      </c>
      <c r="D18" s="66"/>
      <c r="E18" s="66">
        <v>29068.464999999997</v>
      </c>
      <c r="F18" s="66"/>
      <c r="G18" s="66">
        <v>256</v>
      </c>
      <c r="H18" s="66"/>
      <c r="I18" s="66">
        <v>7435.5024999999996</v>
      </c>
      <c r="J18" s="66"/>
      <c r="K18" s="66">
        <v>54</v>
      </c>
      <c r="L18" s="66"/>
      <c r="M18" s="66">
        <v>1371</v>
      </c>
      <c r="N18" s="66"/>
      <c r="O18" s="66">
        <v>122</v>
      </c>
      <c r="P18" s="66"/>
      <c r="Q18" s="66">
        <v>3464.2424999999998</v>
      </c>
      <c r="R18" s="17"/>
      <c r="S18" s="17"/>
      <c r="T18" s="19"/>
      <c r="U18" s="19"/>
    </row>
    <row r="19" spans="1:21" s="29" customFormat="1" ht="24" customHeight="1">
      <c r="A19" s="24"/>
      <c r="B19" s="41" t="s">
        <v>56</v>
      </c>
      <c r="C19" s="66">
        <v>371</v>
      </c>
      <c r="D19" s="66"/>
      <c r="E19" s="66">
        <v>17301.37</v>
      </c>
      <c r="F19" s="66"/>
      <c r="G19" s="66">
        <v>143</v>
      </c>
      <c r="H19" s="66"/>
      <c r="I19" s="66">
        <v>6914.8600000000006</v>
      </c>
      <c r="J19" s="66"/>
      <c r="K19" s="66">
        <v>15</v>
      </c>
      <c r="L19" s="66"/>
      <c r="M19" s="66">
        <v>673</v>
      </c>
      <c r="N19" s="66"/>
      <c r="O19" s="66">
        <v>55</v>
      </c>
      <c r="P19" s="66"/>
      <c r="Q19" s="66">
        <v>2657.3125</v>
      </c>
      <c r="R19" s="17"/>
      <c r="S19" s="17"/>
      <c r="T19" s="19"/>
      <c r="U19" s="19"/>
    </row>
    <row r="20" spans="1:21" s="29" customFormat="1" ht="24" customHeight="1">
      <c r="A20" s="24"/>
      <c r="B20" s="41" t="s">
        <v>57</v>
      </c>
      <c r="C20" s="66">
        <v>231</v>
      </c>
      <c r="D20" s="66"/>
      <c r="E20" s="66">
        <v>18074</v>
      </c>
      <c r="F20" s="66"/>
      <c r="G20" s="66">
        <v>64</v>
      </c>
      <c r="H20" s="66"/>
      <c r="I20" s="66">
        <v>5021.5</v>
      </c>
      <c r="J20" s="66"/>
      <c r="K20" s="66">
        <v>8</v>
      </c>
      <c r="L20" s="66"/>
      <c r="M20" s="66">
        <v>586.125</v>
      </c>
      <c r="N20" s="66"/>
      <c r="O20" s="66">
        <v>32</v>
      </c>
      <c r="P20" s="66"/>
      <c r="Q20" s="66">
        <v>2495.0174999999999</v>
      </c>
      <c r="R20" s="17"/>
      <c r="S20" s="17"/>
      <c r="T20" s="19"/>
      <c r="U20" s="19"/>
    </row>
    <row r="21" spans="1:21" s="29" customFormat="1" ht="24" customHeight="1">
      <c r="A21" s="24"/>
      <c r="B21" s="41" t="s">
        <v>58</v>
      </c>
      <c r="C21" s="66">
        <v>34</v>
      </c>
      <c r="D21" s="66"/>
      <c r="E21" s="66">
        <v>6989.75</v>
      </c>
      <c r="F21" s="66"/>
      <c r="G21" s="66">
        <v>1</v>
      </c>
      <c r="H21" s="66"/>
      <c r="I21" s="66">
        <v>198</v>
      </c>
      <c r="J21" s="66"/>
      <c r="K21" s="66">
        <v>1</v>
      </c>
      <c r="L21" s="66"/>
      <c r="M21" s="66">
        <v>140</v>
      </c>
      <c r="N21" s="66"/>
      <c r="O21" s="66">
        <v>5</v>
      </c>
      <c r="P21" s="66"/>
      <c r="Q21" s="66">
        <v>959</v>
      </c>
      <c r="R21" s="17"/>
      <c r="S21" s="17"/>
      <c r="T21" s="30"/>
      <c r="U21" s="30"/>
    </row>
    <row r="22" spans="1:21" s="29" customFormat="1" ht="24" customHeight="1">
      <c r="A22" s="24"/>
      <c r="B22" s="41" t="s">
        <v>16</v>
      </c>
      <c r="C22" s="66">
        <v>3</v>
      </c>
      <c r="D22" s="66"/>
      <c r="E22" s="66">
        <v>1950.25</v>
      </c>
      <c r="F22" s="66"/>
      <c r="G22" s="66">
        <v>0</v>
      </c>
      <c r="H22" s="66"/>
      <c r="I22" s="66">
        <v>0</v>
      </c>
      <c r="J22" s="66"/>
      <c r="K22" s="66">
        <v>0</v>
      </c>
      <c r="L22" s="66"/>
      <c r="M22" s="66">
        <v>0</v>
      </c>
      <c r="N22" s="66"/>
      <c r="O22" s="66">
        <v>1</v>
      </c>
      <c r="P22" s="66"/>
      <c r="Q22" s="66">
        <v>1950</v>
      </c>
      <c r="R22" s="17"/>
      <c r="S22" s="17"/>
      <c r="T22" s="30"/>
      <c r="U22" s="30"/>
    </row>
    <row r="23" spans="1:21" s="31" customFormat="1" ht="11.25" customHeight="1">
      <c r="A23" s="39"/>
      <c r="B23" s="43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39"/>
      <c r="S23" s="57"/>
      <c r="T23" s="70"/>
      <c r="U23" s="70"/>
    </row>
    <row r="24" spans="1:2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S24" s="32"/>
      <c r="T24" s="32"/>
      <c r="U24" s="32"/>
    </row>
    <row r="25" spans="1:2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S25" s="32"/>
      <c r="T25" s="32"/>
      <c r="U25" s="32"/>
    </row>
    <row r="26" spans="1:2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S26" s="32"/>
      <c r="T26" s="32"/>
      <c r="U26" s="32"/>
    </row>
    <row r="27" spans="1:2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S27" s="32"/>
      <c r="T27" s="32"/>
      <c r="U27" s="32"/>
    </row>
    <row r="28" spans="1:2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S28" s="32"/>
      <c r="T28" s="32"/>
      <c r="U28" s="32"/>
    </row>
    <row r="29" spans="1:2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S29" s="32"/>
      <c r="T29" s="32"/>
      <c r="U29" s="32"/>
    </row>
    <row r="30" spans="1:2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S30" s="32"/>
      <c r="T30" s="32"/>
      <c r="U30" s="32"/>
    </row>
    <row r="31" spans="1:2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S31" s="32"/>
      <c r="T31" s="32"/>
      <c r="U31" s="32"/>
    </row>
    <row r="32" spans="1:2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S32" s="32"/>
      <c r="T32" s="32"/>
      <c r="U32" s="32"/>
    </row>
    <row r="33" spans="2:2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S33" s="32"/>
      <c r="T33" s="32"/>
      <c r="U33" s="32"/>
    </row>
    <row r="34" spans="2:2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S34" s="32"/>
      <c r="T34" s="32"/>
      <c r="U34" s="32"/>
    </row>
    <row r="35" spans="2:2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S35" s="32"/>
      <c r="T35" s="32"/>
      <c r="U35" s="32"/>
    </row>
    <row r="36" spans="2:2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S36" s="32"/>
      <c r="T36" s="32"/>
      <c r="U36" s="32"/>
    </row>
    <row r="37" spans="2:2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S37" s="32"/>
      <c r="T37" s="32"/>
      <c r="U37" s="32"/>
    </row>
    <row r="38" spans="2:2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S38" s="32"/>
      <c r="T38" s="32"/>
      <c r="U38" s="32"/>
    </row>
    <row r="39" spans="2:2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S39" s="32"/>
      <c r="T39" s="32"/>
      <c r="U39" s="32"/>
    </row>
    <row r="40" spans="2:21">
      <c r="S40" s="32"/>
      <c r="T40" s="32"/>
      <c r="U40" s="32"/>
    </row>
    <row r="41" spans="2:21">
      <c r="S41" s="32"/>
      <c r="T41" s="32"/>
      <c r="U41" s="32"/>
    </row>
    <row r="42" spans="2:21">
      <c r="S42" s="32"/>
      <c r="T42" s="32"/>
      <c r="U42" s="32"/>
    </row>
    <row r="43" spans="2:21">
      <c r="S43" s="32"/>
      <c r="T43" s="32"/>
      <c r="U43" s="32"/>
    </row>
    <row r="44" spans="2:21">
      <c r="S44" s="32"/>
      <c r="T44" s="32"/>
      <c r="U44" s="32"/>
    </row>
    <row r="45" spans="2:21">
      <c r="S45" s="32"/>
      <c r="T45" s="32"/>
      <c r="U45" s="32"/>
    </row>
    <row r="46" spans="2:21">
      <c r="S46" s="32"/>
      <c r="T46" s="32"/>
      <c r="U46" s="32"/>
    </row>
    <row r="47" spans="2:21">
      <c r="S47" s="32"/>
      <c r="T47" s="32"/>
      <c r="U47" s="32"/>
    </row>
  </sheetData>
  <mergeCells count="48">
    <mergeCell ref="O11:P11"/>
    <mergeCell ref="Q11:R11"/>
    <mergeCell ref="C9:F9"/>
    <mergeCell ref="G9:J9"/>
    <mergeCell ref="K9:N9"/>
    <mergeCell ref="O9:R9"/>
    <mergeCell ref="O10:P10"/>
    <mergeCell ref="Q10:R10"/>
    <mergeCell ref="M11:N11"/>
    <mergeCell ref="I11:J11"/>
    <mergeCell ref="C11:D11"/>
    <mergeCell ref="G11:H11"/>
    <mergeCell ref="E10:F10"/>
    <mergeCell ref="K11:L11"/>
    <mergeCell ref="E11:F11"/>
    <mergeCell ref="O5:R5"/>
    <mergeCell ref="O6:R6"/>
    <mergeCell ref="O7:R7"/>
    <mergeCell ref="O8:R8"/>
    <mergeCell ref="A10:B10"/>
    <mergeCell ref="C5:F5"/>
    <mergeCell ref="C10:D10"/>
    <mergeCell ref="C6:F6"/>
    <mergeCell ref="M10:N10"/>
    <mergeCell ref="K10:L10"/>
    <mergeCell ref="C7:F7"/>
    <mergeCell ref="G6:J6"/>
    <mergeCell ref="G5:J5"/>
    <mergeCell ref="G8:J8"/>
    <mergeCell ref="G7:J7"/>
    <mergeCell ref="C8:F8"/>
    <mergeCell ref="A11:B11"/>
    <mergeCell ref="A5:B5"/>
    <mergeCell ref="A6:B6"/>
    <mergeCell ref="A7:B7"/>
    <mergeCell ref="A8:B8"/>
    <mergeCell ref="K5:N5"/>
    <mergeCell ref="K8:N8"/>
    <mergeCell ref="K6:N6"/>
    <mergeCell ref="K7:N7"/>
    <mergeCell ref="G10:H10"/>
    <mergeCell ref="I10:J10"/>
    <mergeCell ref="S5:T5"/>
    <mergeCell ref="S6:T6"/>
    <mergeCell ref="S7:T7"/>
    <mergeCell ref="S11:T11"/>
    <mergeCell ref="S8:T8"/>
    <mergeCell ref="S10:T10"/>
  </mergeCells>
  <pageMargins left="0.31496062992125984" right="0.17" top="0.52" bottom="0.31" header="0.19685039370078741" footer="0.16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W40"/>
  <sheetViews>
    <sheetView showGridLines="0" tabSelected="1" workbookViewId="0">
      <selection activeCell="C12" sqref="C12:D12"/>
    </sheetView>
  </sheetViews>
  <sheetFormatPr defaultColWidth="9.33203125" defaultRowHeight="21"/>
  <cols>
    <col min="1" max="1" width="4.5" style="4" customWidth="1"/>
    <col min="2" max="2" width="26.83203125" style="4" customWidth="1"/>
    <col min="3" max="3" width="12.6640625" style="4" customWidth="1"/>
    <col min="4" max="4" width="1.83203125" style="4" customWidth="1"/>
    <col min="5" max="5" width="12.1640625" style="4" customWidth="1"/>
    <col min="6" max="6" width="1.83203125" style="4" customWidth="1"/>
    <col min="7" max="7" width="12.1640625" style="4" customWidth="1"/>
    <col min="8" max="8" width="1.83203125" style="4" customWidth="1"/>
    <col min="9" max="9" width="10.6640625" style="4" customWidth="1"/>
    <col min="10" max="10" width="1.6640625" style="4" customWidth="1"/>
    <col min="11" max="11" width="12" style="4" customWidth="1"/>
    <col min="12" max="12" width="3.6640625" style="4" customWidth="1"/>
    <col min="13" max="13" width="10.6640625" style="4" customWidth="1"/>
    <col min="14" max="14" width="6.5" style="4" customWidth="1"/>
    <col min="15" max="15" width="12.1640625" style="4" customWidth="1"/>
    <col min="16" max="16" width="1.5" style="4" customWidth="1"/>
    <col min="17" max="17" width="9.6640625" style="4" customWidth="1"/>
    <col min="18" max="18" width="2.6640625" style="4" customWidth="1"/>
    <col min="19" max="19" width="12.83203125" style="4" customWidth="1"/>
    <col min="20" max="20" width="1.33203125" style="4" customWidth="1"/>
    <col min="21" max="21" width="12.33203125" style="4" customWidth="1"/>
    <col min="22" max="22" width="3.83203125" style="4" customWidth="1"/>
    <col min="23" max="23" width="4.6640625" style="4" customWidth="1"/>
    <col min="24" max="16384" width="9.33203125" style="4"/>
  </cols>
  <sheetData>
    <row r="2" spans="1:23" s="1" customFormat="1" ht="24" customHeight="1">
      <c r="B2" s="1" t="s">
        <v>72</v>
      </c>
      <c r="O2" s="1" t="s">
        <v>35</v>
      </c>
      <c r="U2" s="48"/>
      <c r="V2" s="47" t="s">
        <v>65</v>
      </c>
    </row>
    <row r="3" spans="1:23" s="1" customFormat="1" ht="24" customHeight="1">
      <c r="B3" s="1" t="s">
        <v>70</v>
      </c>
      <c r="U3" s="2"/>
      <c r="V3" s="47" t="s">
        <v>64</v>
      </c>
    </row>
    <row r="4" spans="1:23" ht="5.0999999999999996" customHeight="1">
      <c r="A4" s="3"/>
      <c r="B4" s="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3"/>
      <c r="T4" s="3"/>
      <c r="V4" s="5"/>
    </row>
    <row r="5" spans="1:23" s="7" customFormat="1" ht="23.25" customHeight="1">
      <c r="A5" s="136" t="s">
        <v>10</v>
      </c>
      <c r="B5" s="148"/>
      <c r="C5" s="78" t="s">
        <v>23</v>
      </c>
      <c r="D5" s="78"/>
      <c r="E5" s="78"/>
      <c r="F5" s="78"/>
      <c r="G5" s="135" t="s">
        <v>23</v>
      </c>
      <c r="H5" s="136"/>
      <c r="I5" s="136"/>
      <c r="J5" s="136"/>
      <c r="K5" s="153" t="s">
        <v>23</v>
      </c>
      <c r="L5" s="139"/>
      <c r="M5" s="139"/>
      <c r="N5" s="140"/>
      <c r="O5" s="138" t="s">
        <v>24</v>
      </c>
      <c r="P5" s="139"/>
      <c r="Q5" s="139"/>
      <c r="R5" s="140"/>
      <c r="S5" s="135" t="s">
        <v>25</v>
      </c>
      <c r="T5" s="136"/>
      <c r="U5" s="136"/>
      <c r="V5" s="136"/>
      <c r="W5" s="6"/>
    </row>
    <row r="6" spans="1:23" s="7" customFormat="1" ht="23.25" customHeight="1">
      <c r="A6" s="78"/>
      <c r="B6" s="88"/>
      <c r="C6" s="78" t="s">
        <v>26</v>
      </c>
      <c r="D6" s="78"/>
      <c r="E6" s="78"/>
      <c r="F6" s="78"/>
      <c r="G6" s="96" t="s">
        <v>24</v>
      </c>
      <c r="H6" s="78"/>
      <c r="I6" s="78"/>
      <c r="J6" s="78"/>
      <c r="K6" s="147" t="s">
        <v>27</v>
      </c>
      <c r="L6" s="105"/>
      <c r="M6" s="105"/>
      <c r="N6" s="145"/>
      <c r="O6" s="144" t="s">
        <v>27</v>
      </c>
      <c r="P6" s="105"/>
      <c r="Q6" s="105"/>
      <c r="R6" s="145"/>
      <c r="S6" s="146" t="s">
        <v>28</v>
      </c>
      <c r="T6" s="114"/>
      <c r="U6" s="114"/>
      <c r="V6" s="114"/>
      <c r="W6" s="6"/>
    </row>
    <row r="7" spans="1:23" s="7" customFormat="1" ht="23.25" customHeight="1">
      <c r="A7" s="78"/>
      <c r="B7" s="88"/>
      <c r="C7" s="144" t="s">
        <v>6</v>
      </c>
      <c r="D7" s="105"/>
      <c r="E7" s="105"/>
      <c r="F7" s="106"/>
      <c r="G7" s="147" t="s">
        <v>29</v>
      </c>
      <c r="H7" s="105"/>
      <c r="I7" s="105"/>
      <c r="J7" s="106"/>
      <c r="K7" s="147" t="s">
        <v>19</v>
      </c>
      <c r="L7" s="105"/>
      <c r="M7" s="105"/>
      <c r="N7" s="145"/>
      <c r="O7" s="144" t="s">
        <v>19</v>
      </c>
      <c r="P7" s="105"/>
      <c r="Q7" s="105"/>
      <c r="R7" s="145"/>
      <c r="S7" s="114" t="s">
        <v>30</v>
      </c>
      <c r="T7" s="114"/>
      <c r="U7" s="114"/>
      <c r="V7" s="114"/>
      <c r="W7" s="6"/>
    </row>
    <row r="8" spans="1:23" s="7" customFormat="1" ht="18" customHeight="1">
      <c r="A8" s="78"/>
      <c r="B8" s="88"/>
      <c r="C8" s="122" t="s">
        <v>31</v>
      </c>
      <c r="D8" s="108"/>
      <c r="E8" s="108"/>
      <c r="F8" s="109"/>
      <c r="G8" s="123" t="s">
        <v>31</v>
      </c>
      <c r="H8" s="108"/>
      <c r="I8" s="108"/>
      <c r="J8" s="109"/>
      <c r="K8" s="123" t="s">
        <v>31</v>
      </c>
      <c r="L8" s="108"/>
      <c r="M8" s="108"/>
      <c r="N8" s="137"/>
      <c r="O8" s="122" t="s">
        <v>32</v>
      </c>
      <c r="P8" s="108"/>
      <c r="Q8" s="108"/>
      <c r="R8" s="137"/>
      <c r="S8" s="141" t="s">
        <v>69</v>
      </c>
      <c r="T8" s="142"/>
      <c r="U8" s="142"/>
      <c r="V8" s="143"/>
      <c r="W8" s="6"/>
    </row>
    <row r="9" spans="1:23" s="7" customFormat="1" ht="18" customHeight="1">
      <c r="A9" s="149" t="s">
        <v>59</v>
      </c>
      <c r="B9" s="150"/>
      <c r="C9" s="122" t="s">
        <v>33</v>
      </c>
      <c r="D9" s="108"/>
      <c r="E9" s="108"/>
      <c r="F9" s="109"/>
      <c r="G9" s="123" t="s">
        <v>13</v>
      </c>
      <c r="H9" s="108"/>
      <c r="I9" s="108"/>
      <c r="J9" s="109"/>
      <c r="K9" s="123" t="s">
        <v>76</v>
      </c>
      <c r="L9" s="108"/>
      <c r="M9" s="108"/>
      <c r="N9" s="137"/>
      <c r="O9" s="122" t="s">
        <v>76</v>
      </c>
      <c r="P9" s="108"/>
      <c r="Q9" s="108"/>
      <c r="R9" s="137"/>
      <c r="S9" s="122" t="s">
        <v>75</v>
      </c>
      <c r="T9" s="108"/>
      <c r="U9" s="108"/>
      <c r="V9" s="109"/>
      <c r="W9" s="6"/>
    </row>
    <row r="10" spans="1:23" s="7" customFormat="1" ht="18" customHeight="1">
      <c r="A10" s="149"/>
      <c r="B10" s="150"/>
      <c r="C10" s="122" t="s">
        <v>75</v>
      </c>
      <c r="D10" s="108"/>
      <c r="E10" s="108"/>
      <c r="F10" s="109"/>
      <c r="G10" s="123" t="s">
        <v>22</v>
      </c>
      <c r="H10" s="108"/>
      <c r="I10" s="108"/>
      <c r="J10" s="109"/>
      <c r="K10" s="124" t="s">
        <v>22</v>
      </c>
      <c r="L10" s="125"/>
      <c r="M10" s="125"/>
      <c r="N10" s="126"/>
      <c r="O10" s="122" t="s">
        <v>22</v>
      </c>
      <c r="P10" s="108"/>
      <c r="Q10" s="108"/>
      <c r="R10" s="137"/>
      <c r="S10" s="122" t="s">
        <v>34</v>
      </c>
      <c r="T10" s="108"/>
      <c r="U10" s="108"/>
      <c r="V10" s="109"/>
      <c r="W10" s="6"/>
    </row>
    <row r="11" spans="1:23" s="7" customFormat="1" ht="22.5" customHeight="1">
      <c r="A11" s="149"/>
      <c r="B11" s="150"/>
      <c r="C11" s="127" t="s">
        <v>4</v>
      </c>
      <c r="D11" s="128"/>
      <c r="E11" s="129" t="s">
        <v>5</v>
      </c>
      <c r="F11" s="128"/>
      <c r="G11" s="129" t="s">
        <v>4</v>
      </c>
      <c r="H11" s="134"/>
      <c r="I11" s="127" t="s">
        <v>5</v>
      </c>
      <c r="J11" s="128"/>
      <c r="K11" s="129" t="s">
        <v>4</v>
      </c>
      <c r="L11" s="134"/>
      <c r="M11" s="127" t="s">
        <v>5</v>
      </c>
      <c r="N11" s="128"/>
      <c r="O11" s="129" t="s">
        <v>4</v>
      </c>
      <c r="P11" s="134"/>
      <c r="Q11" s="127" t="s">
        <v>5</v>
      </c>
      <c r="R11" s="134"/>
      <c r="S11" s="129" t="s">
        <v>4</v>
      </c>
      <c r="T11" s="134"/>
      <c r="U11" s="129" t="s">
        <v>5</v>
      </c>
      <c r="V11" s="128"/>
    </row>
    <row r="12" spans="1:23" s="6" customFormat="1" ht="17.100000000000001" customHeight="1">
      <c r="A12" s="151"/>
      <c r="B12" s="152"/>
      <c r="C12" s="133" t="s">
        <v>1</v>
      </c>
      <c r="D12" s="131"/>
      <c r="E12" s="130" t="s">
        <v>2</v>
      </c>
      <c r="F12" s="131"/>
      <c r="G12" s="130" t="s">
        <v>1</v>
      </c>
      <c r="H12" s="132"/>
      <c r="I12" s="133" t="s">
        <v>2</v>
      </c>
      <c r="J12" s="131"/>
      <c r="K12" s="130" t="s">
        <v>1</v>
      </c>
      <c r="L12" s="132"/>
      <c r="M12" s="133" t="s">
        <v>2</v>
      </c>
      <c r="N12" s="131"/>
      <c r="O12" s="130" t="s">
        <v>1</v>
      </c>
      <c r="P12" s="132"/>
      <c r="Q12" s="133" t="s">
        <v>2</v>
      </c>
      <c r="R12" s="132"/>
      <c r="S12" s="130" t="s">
        <v>1</v>
      </c>
      <c r="T12" s="132"/>
      <c r="U12" s="130" t="s">
        <v>2</v>
      </c>
      <c r="V12" s="131"/>
    </row>
    <row r="13" spans="1:23" s="7" customFormat="1" ht="5.0999999999999996" customHeight="1">
      <c r="A13" s="6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3" s="11" customFormat="1" ht="24" customHeight="1">
      <c r="A14" s="9" t="s">
        <v>8</v>
      </c>
      <c r="B14" s="13"/>
      <c r="C14" s="51">
        <f>SUM(C15:C23)</f>
        <v>3635</v>
      </c>
      <c r="D14" s="51"/>
      <c r="E14" s="51">
        <f t="shared" ref="E14:U14" si="0">SUM(E15:E23)</f>
        <v>0</v>
      </c>
      <c r="F14" s="51"/>
      <c r="G14" s="51">
        <f t="shared" si="0"/>
        <v>0</v>
      </c>
      <c r="H14" s="51"/>
      <c r="I14" s="51">
        <f t="shared" si="0"/>
        <v>0</v>
      </c>
      <c r="J14" s="51"/>
      <c r="K14" s="51">
        <f t="shared" si="0"/>
        <v>0</v>
      </c>
      <c r="L14" s="51"/>
      <c r="M14" s="51">
        <f t="shared" si="0"/>
        <v>0</v>
      </c>
      <c r="N14" s="51"/>
      <c r="O14" s="51">
        <f t="shared" si="0"/>
        <v>0</v>
      </c>
      <c r="P14" s="51"/>
      <c r="Q14" s="51">
        <f t="shared" si="0"/>
        <v>0</v>
      </c>
      <c r="R14" s="51"/>
      <c r="S14" s="51">
        <f t="shared" si="0"/>
        <v>0</v>
      </c>
      <c r="T14" s="51"/>
      <c r="U14" s="51">
        <f t="shared" si="0"/>
        <v>0</v>
      </c>
      <c r="V14" s="4"/>
      <c r="W14" s="10"/>
    </row>
    <row r="15" spans="1:23" s="7" customFormat="1" ht="24" customHeight="1">
      <c r="A15" s="6"/>
      <c r="B15" s="14" t="s">
        <v>36</v>
      </c>
      <c r="C15" s="17">
        <v>98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4"/>
    </row>
    <row r="16" spans="1:23" s="7" customFormat="1" ht="24" customHeight="1">
      <c r="A16" s="6"/>
      <c r="B16" s="15" t="s">
        <v>37</v>
      </c>
      <c r="C16" s="17">
        <v>557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4"/>
    </row>
    <row r="17" spans="1:22" s="7" customFormat="1" ht="24" customHeight="1">
      <c r="A17" s="6"/>
      <c r="B17" s="15" t="s">
        <v>38</v>
      </c>
      <c r="C17" s="17">
        <v>394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4"/>
    </row>
    <row r="18" spans="1:22" s="7" customFormat="1" ht="24" customHeight="1">
      <c r="A18" s="6"/>
      <c r="B18" s="15" t="s">
        <v>39</v>
      </c>
      <c r="C18" s="17">
        <v>881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4"/>
    </row>
    <row r="19" spans="1:22" s="7" customFormat="1" ht="24" customHeight="1">
      <c r="A19" s="6"/>
      <c r="B19" s="15" t="s">
        <v>40</v>
      </c>
      <c r="C19" s="17">
        <v>1066</v>
      </c>
      <c r="D19" s="17"/>
      <c r="E19" s="18"/>
      <c r="F19" s="1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4"/>
    </row>
    <row r="20" spans="1:22" s="7" customFormat="1" ht="24" customHeight="1">
      <c r="A20" s="6"/>
      <c r="B20" s="15" t="s">
        <v>41</v>
      </c>
      <c r="C20" s="17">
        <v>371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4"/>
    </row>
    <row r="21" spans="1:22" s="7" customFormat="1" ht="24" customHeight="1">
      <c r="A21" s="6"/>
      <c r="B21" s="15" t="s">
        <v>60</v>
      </c>
      <c r="C21" s="17">
        <v>231</v>
      </c>
      <c r="D21" s="17"/>
      <c r="E21" s="18"/>
      <c r="F21" s="1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4"/>
    </row>
    <row r="22" spans="1:22" s="7" customFormat="1" ht="24" customHeight="1">
      <c r="A22" s="6"/>
      <c r="B22" s="15" t="s">
        <v>42</v>
      </c>
      <c r="C22" s="17">
        <v>34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2" s="7" customFormat="1" ht="24" customHeight="1">
      <c r="A23" s="6"/>
      <c r="B23" s="15" t="s">
        <v>43</v>
      </c>
      <c r="C23" s="17">
        <v>3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3"/>
    </row>
    <row r="24" spans="1:22" ht="6.75" customHeight="1">
      <c r="A24" s="12"/>
      <c r="B24" s="1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2">
        <v>43</v>
      </c>
    </row>
    <row r="29" spans="1:2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2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2:2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2:2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2:21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</sheetData>
  <mergeCells count="52">
    <mergeCell ref="A5:B8"/>
    <mergeCell ref="A9:B12"/>
    <mergeCell ref="C6:F6"/>
    <mergeCell ref="G6:J6"/>
    <mergeCell ref="K6:N6"/>
    <mergeCell ref="C8:F8"/>
    <mergeCell ref="G8:J8"/>
    <mergeCell ref="K8:N8"/>
    <mergeCell ref="G11:H11"/>
    <mergeCell ref="I11:J11"/>
    <mergeCell ref="K11:L11"/>
    <mergeCell ref="M11:N11"/>
    <mergeCell ref="C5:F5"/>
    <mergeCell ref="G5:J5"/>
    <mergeCell ref="K5:N5"/>
    <mergeCell ref="C12:D12"/>
    <mergeCell ref="C7:F7"/>
    <mergeCell ref="G7:J7"/>
    <mergeCell ref="K7:N7"/>
    <mergeCell ref="O7:R7"/>
    <mergeCell ref="S7:V7"/>
    <mergeCell ref="C9:F9"/>
    <mergeCell ref="G9:J9"/>
    <mergeCell ref="K9:N9"/>
    <mergeCell ref="O9:R9"/>
    <mergeCell ref="S9:V9"/>
    <mergeCell ref="O11:P11"/>
    <mergeCell ref="S5:V5"/>
    <mergeCell ref="O12:P12"/>
    <mergeCell ref="Q12:R12"/>
    <mergeCell ref="S12:T12"/>
    <mergeCell ref="U12:V12"/>
    <mergeCell ref="S11:T11"/>
    <mergeCell ref="U11:V11"/>
    <mergeCell ref="O10:R10"/>
    <mergeCell ref="S10:V10"/>
    <mergeCell ref="Q11:R11"/>
    <mergeCell ref="O5:R5"/>
    <mergeCell ref="O8:R8"/>
    <mergeCell ref="S8:V8"/>
    <mergeCell ref="O6:R6"/>
    <mergeCell ref="S6:V6"/>
    <mergeCell ref="E12:F12"/>
    <mergeCell ref="G12:H12"/>
    <mergeCell ref="I12:J12"/>
    <mergeCell ref="K12:L12"/>
    <mergeCell ref="M12:N12"/>
    <mergeCell ref="C10:F10"/>
    <mergeCell ref="G10:J10"/>
    <mergeCell ref="K10:N10"/>
    <mergeCell ref="C11:D11"/>
    <mergeCell ref="E11:F11"/>
  </mergeCells>
  <pageMargins left="0.31" right="0.17" top="0.59055118110236227" bottom="0.31496062992125984" header="0.19685039370078741" footer="0.19685039370078741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1.2</vt:lpstr>
      <vt:lpstr>ตาราง 1.2(ต่อ2)</vt:lpstr>
      <vt:lpstr>ตาราง 1.2 (ต่อ3) ไม่ใช้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 </cp:lastModifiedBy>
  <cp:lastPrinted>2015-01-20T07:40:56Z</cp:lastPrinted>
  <dcterms:created xsi:type="dcterms:W3CDTF">1999-10-20T08:39:17Z</dcterms:created>
  <dcterms:modified xsi:type="dcterms:W3CDTF">2015-01-20T07:41:31Z</dcterms:modified>
</cp:coreProperties>
</file>