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0055" windowHeight="7935"/>
  </bookViews>
  <sheets>
    <sheet name="ตาราง 1.2" sheetId="1" r:id="rId1"/>
    <sheet name="ตาราง 1.2(ต่อ2)" sheetId="2" r:id="rId2"/>
    <sheet name="ตาราง 1.2 (ต่อ3)" sheetId="3" r:id="rId3"/>
  </sheets>
  <calcPr calcId="124519"/>
</workbook>
</file>

<file path=xl/calcChain.xml><?xml version="1.0" encoding="utf-8"?>
<calcChain xmlns="http://schemas.openxmlformats.org/spreadsheetml/2006/main">
  <c r="C13" i="3"/>
  <c r="E13"/>
  <c r="K13"/>
  <c r="M13"/>
  <c r="C11" i="2"/>
  <c r="D11"/>
  <c r="E11"/>
  <c r="F11"/>
  <c r="G11"/>
  <c r="H11"/>
  <c r="I11"/>
  <c r="K11"/>
  <c r="L11"/>
  <c r="M11"/>
  <c r="N11"/>
  <c r="O11"/>
  <c r="P11"/>
  <c r="Q11"/>
  <c r="S11"/>
  <c r="T11"/>
  <c r="U11"/>
  <c r="V11"/>
  <c r="W11"/>
  <c r="X11"/>
  <c r="Y11"/>
  <c r="C9" i="1"/>
  <c r="E9"/>
  <c r="G9"/>
  <c r="I9"/>
  <c r="K9"/>
  <c r="M9"/>
  <c r="O9"/>
  <c r="Q9"/>
  <c r="S9"/>
  <c r="U9"/>
</calcChain>
</file>

<file path=xl/sharedStrings.xml><?xml version="1.0" encoding="utf-8"?>
<sst xmlns="http://schemas.openxmlformats.org/spreadsheetml/2006/main" count="340" uniqueCount="84">
  <si>
    <t>-</t>
  </si>
  <si>
    <t xml:space="preserve">             500   ขึ้นไป and over</t>
  </si>
  <si>
    <t xml:space="preserve">             140       -    499 </t>
  </si>
  <si>
    <t xml:space="preserve">              60       -    139</t>
  </si>
  <si>
    <t xml:space="preserve">              40       -     59 </t>
  </si>
  <si>
    <t xml:space="preserve">              20       -     39</t>
  </si>
  <si>
    <t xml:space="preserve">              10       -     19 </t>
  </si>
  <si>
    <t xml:space="preserve">               6       -       9 </t>
  </si>
  <si>
    <t xml:space="preserve">               2       -       5</t>
  </si>
  <si>
    <t xml:space="preserve">             ต่ำกว่า  Under  2 </t>
  </si>
  <si>
    <t>รวม    Total</t>
  </si>
  <si>
    <t>Area</t>
  </si>
  <si>
    <t>Number</t>
  </si>
  <si>
    <t>เนื้อที่</t>
  </si>
  <si>
    <t>จำนวน</t>
  </si>
  <si>
    <t xml:space="preserve">Size of total area of holding  (rai)  </t>
  </si>
  <si>
    <t>Sea salt farm</t>
  </si>
  <si>
    <t xml:space="preserve">Freshwater culture </t>
  </si>
  <si>
    <t>Rearing livestock</t>
  </si>
  <si>
    <t xml:space="preserve">   Cultivating crops  </t>
  </si>
  <si>
    <t>Total</t>
  </si>
  <si>
    <t>ขนาดเนื้อที่ถือครองทั้งสิ้น (ไร่)</t>
  </si>
  <si>
    <t>ทำนาเกลือสมุทร</t>
  </si>
  <si>
    <t>เพาะเลี้ยงสัตว์น้ำในพื้นที่น้ำจืด</t>
  </si>
  <si>
    <t>เลี้ยงปศุสัตว์</t>
  </si>
  <si>
    <t>เพาะปลูกพืช</t>
  </si>
  <si>
    <t>รวมทั้งสิ้น</t>
  </si>
  <si>
    <t>Area  :  Rai</t>
  </si>
  <si>
    <t xml:space="preserve">Table  1.2   Number and area of holdings by activity of holding and size of total area of holding </t>
  </si>
  <si>
    <t>เนื้อที่  :   ไร่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</si>
  <si>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</t>
  </si>
  <si>
    <t xml:space="preserve">         500   ขึ้นไป  and over</t>
  </si>
  <si>
    <t xml:space="preserve">         140       -    499 </t>
  </si>
  <si>
    <t xml:space="preserve">          60       -    139 </t>
  </si>
  <si>
    <t xml:space="preserve">          40       -     59</t>
  </si>
  <si>
    <t xml:space="preserve">          20       -     39</t>
  </si>
  <si>
    <t xml:space="preserve">          10       -     19</t>
  </si>
  <si>
    <t xml:space="preserve">           6       -       9</t>
  </si>
  <si>
    <t xml:space="preserve">           2       -       5</t>
  </si>
  <si>
    <t xml:space="preserve">         ต่ำกว่า  Under  2 </t>
  </si>
  <si>
    <t>and sea salt  farm</t>
  </si>
  <si>
    <t xml:space="preserve"> freshwater culture  </t>
  </si>
  <si>
    <t>rearing livestock</t>
  </si>
  <si>
    <t xml:space="preserve"> Freshwater culture </t>
  </si>
  <si>
    <t>Rearing livestock and</t>
  </si>
  <si>
    <t>Cultivating crops</t>
  </si>
  <si>
    <t>Cultivating crops and</t>
  </si>
  <si>
    <t xml:space="preserve">Cultivating crops and </t>
  </si>
  <si>
    <t>และทำนาเกลือสมุทร</t>
  </si>
  <si>
    <t>การทำนาเกลือสมุทร</t>
  </si>
  <si>
    <t xml:space="preserve"> เลี้ยงปศุสัตว์และ</t>
  </si>
  <si>
    <t>เลี้ยงปศุสัตว์และ</t>
  </si>
  <si>
    <t>เพาะปลูกพืชและ</t>
  </si>
  <si>
    <t>Table  1.2   Number and area of holdings by activity of holding and size of total area of holding (Contd.)</t>
  </si>
  <si>
    <t>เนื้อที่  :    ไร่</t>
  </si>
  <si>
    <t xml:space="preserve">ตาราง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</si>
  <si>
    <t xml:space="preserve">      500   ขึ้นไป  and over</t>
  </si>
  <si>
    <t xml:space="preserve">      140       -    499           </t>
  </si>
  <si>
    <t xml:space="preserve">       60       -    139</t>
  </si>
  <si>
    <t xml:space="preserve">       40       -     59            </t>
  </si>
  <si>
    <t xml:space="preserve">       20       -     39            </t>
  </si>
  <si>
    <t xml:space="preserve">       10       -     19            </t>
  </si>
  <si>
    <t xml:space="preserve">        6       -       9            </t>
  </si>
  <si>
    <t xml:space="preserve">        2       -       5            </t>
  </si>
  <si>
    <t xml:space="preserve">      ต่ำกว่า  Under  2 </t>
  </si>
  <si>
    <t xml:space="preserve"> and sea salt  farm</t>
  </si>
  <si>
    <t xml:space="preserve">freshwater culture </t>
  </si>
  <si>
    <t xml:space="preserve">freshwater culture  </t>
  </si>
  <si>
    <t xml:space="preserve"> rearing livestock and</t>
  </si>
  <si>
    <t>Size of total area of holding (rai)</t>
  </si>
  <si>
    <t xml:space="preserve"> Cultivating crops, rearing livestock </t>
  </si>
  <si>
    <t>Rearing livestock,</t>
  </si>
  <si>
    <t xml:space="preserve">Cultivating crops, </t>
  </si>
  <si>
    <t xml:space="preserve">   และทำนาเกลือสมุทร</t>
  </si>
  <si>
    <t xml:space="preserve"> และทำนาเกลือสมุทร</t>
  </si>
  <si>
    <t xml:space="preserve">เพาะเลี้ยงสัตว์น้ำในพื้นที่น้ำจืด </t>
  </si>
  <si>
    <t xml:space="preserve"> เพาะเลี้ยงสัตว์น้ำในพื้นที่น้ำจืด</t>
  </si>
  <si>
    <t xml:space="preserve"> เลี้ยงปศุสัตว์ </t>
  </si>
  <si>
    <t xml:space="preserve"> เลี้ยงปศุสัตว์ และ</t>
  </si>
  <si>
    <t xml:space="preserve">เพาะปลูกพืช เลี้ยงปศุสัตว์ </t>
  </si>
  <si>
    <t xml:space="preserve">เพาะปลูกพืช </t>
  </si>
  <si>
    <t>Table   1.2   Number and area of holdings by activity of holding and size of total area of holding (Contd.)</t>
  </si>
  <si>
    <t>เนื้อที่  : ไร่</t>
  </si>
  <si>
    <t xml:space="preserve">ตาราง   1.2   จำนวนผู้ถือครองและเนื้อที่ถือครองทำการเกษตร จำแนกตามลักษณะการดำเนินงาน และขนาดเนื้อที่ถือครองทั้งสิ้น (ต่อ) 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</si>
</sst>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_(* #,##0_);_(* \(#,##0\);_(* &quot;-&quot;??_);_(@_)"/>
  </numFmts>
  <fonts count="17">
    <font>
      <sz val="14"/>
      <name val="AngsanaUPC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AngsanaUPC"/>
      <family val="1"/>
      <charset val="222"/>
    </font>
    <font>
      <sz val="14"/>
      <color rgb="FFFF0000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3.5"/>
      <name val="TH SarabunPSK"/>
      <family val="2"/>
    </font>
    <font>
      <sz val="15"/>
      <name val="TH SarabunPSK"/>
      <family val="2"/>
    </font>
    <font>
      <sz val="14"/>
      <name val="AngsanaUPC"/>
      <family val="1"/>
    </font>
    <font>
      <u/>
      <sz val="14"/>
      <name val="TH SarabunPSK"/>
      <family val="2"/>
    </font>
    <font>
      <sz val="13.75"/>
      <name val="TH SarabunPSK"/>
      <family val="2"/>
    </font>
    <font>
      <u/>
      <sz val="13.75"/>
      <name val="TH SarabunPSK"/>
      <family val="2"/>
    </font>
    <font>
      <b/>
      <sz val="13.75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7" fontId="4" fillId="0" borderId="0" applyFont="0" applyFill="0" applyBorder="0" applyAlignment="0" applyProtection="0"/>
    <xf numFmtId="0" fontId="11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1" fontId="1" fillId="0" borderId="0" xfId="0" applyNumberFormat="1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1" fontId="1" fillId="0" borderId="0" xfId="0" applyNumberFormat="1" applyFont="1" applyFill="1" applyBorder="1"/>
    <xf numFmtId="0" fontId="1" fillId="0" borderId="0" xfId="0" applyFont="1" applyFill="1" applyAlignment="1">
      <alignment horizontal="center" vertical="center" textRotation="180"/>
    </xf>
    <xf numFmtId="0" fontId="2" fillId="0" borderId="0" xfId="0" applyFont="1" applyFill="1"/>
    <xf numFmtId="0" fontId="2" fillId="0" borderId="0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/>
    <xf numFmtId="0" fontId="3" fillId="0" borderId="0" xfId="0" applyFont="1" applyFill="1"/>
    <xf numFmtId="37" fontId="1" fillId="0" borderId="0" xfId="1" applyNumberFormat="1" applyFont="1" applyBorder="1" applyAlignment="1">
      <alignment horizontal="right" wrapText="1"/>
    </xf>
    <xf numFmtId="37" fontId="5" fillId="0" borderId="0" xfId="1" applyNumberFormat="1" applyFont="1" applyBorder="1" applyAlignment="1">
      <alignment horizontal="right" wrapText="1"/>
    </xf>
    <xf numFmtId="37" fontId="1" fillId="0" borderId="0" xfId="1" applyNumberFormat="1" applyFont="1" applyFill="1"/>
    <xf numFmtId="0" fontId="1" fillId="0" borderId="3" xfId="0" applyFont="1" applyFill="1" applyBorder="1" applyAlignment="1">
      <alignment horizontal="center"/>
    </xf>
    <xf numFmtId="37" fontId="1" fillId="0" borderId="0" xfId="1" applyNumberFormat="1" applyFont="1" applyFill="1" applyAlignment="1">
      <alignment horizontal="right"/>
    </xf>
    <xf numFmtId="0" fontId="1" fillId="0" borderId="3" xfId="0" applyFont="1" applyFill="1" applyBorder="1"/>
    <xf numFmtId="37" fontId="1" fillId="0" borderId="0" xfId="1" applyNumberFormat="1" applyFont="1" applyFill="1" applyBorder="1"/>
    <xf numFmtId="37" fontId="1" fillId="0" borderId="0" xfId="1" applyNumberFormat="1" applyFont="1" applyFill="1" applyBorder="1" applyAlignment="1">
      <alignment horizontal="right"/>
    </xf>
    <xf numFmtId="0" fontId="6" fillId="0" borderId="0" xfId="0" applyFont="1" applyFill="1"/>
    <xf numFmtId="188" fontId="7" fillId="0" borderId="0" xfId="1" applyNumberFormat="1" applyFont="1" applyBorder="1" applyAlignment="1">
      <alignment horizontal="right" wrapText="1"/>
    </xf>
    <xf numFmtId="188" fontId="8" fillId="0" borderId="0" xfId="1" applyNumberFormat="1" applyFont="1" applyBorder="1" applyAlignment="1">
      <alignment horizontal="right" wrapText="1"/>
    </xf>
    <xf numFmtId="0" fontId="7" fillId="0" borderId="4" xfId="0" applyFont="1" applyFill="1" applyBorder="1"/>
    <xf numFmtId="0" fontId="7" fillId="0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2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vertical="center" textRotation="180"/>
    </xf>
    <xf numFmtId="0" fontId="12" fillId="0" borderId="0" xfId="0" applyFont="1" applyFill="1" applyBorder="1"/>
    <xf numFmtId="0" fontId="12" fillId="0" borderId="0" xfId="0" applyFont="1" applyFill="1"/>
    <xf numFmtId="0" fontId="13" fillId="0" borderId="0" xfId="0" applyFont="1" applyFill="1" applyBorder="1"/>
    <xf numFmtId="188" fontId="13" fillId="0" borderId="1" xfId="1" applyNumberFormat="1" applyFont="1" applyFill="1" applyBorder="1"/>
    <xf numFmtId="0" fontId="13" fillId="0" borderId="2" xfId="0" applyFont="1" applyFill="1" applyBorder="1"/>
    <xf numFmtId="0" fontId="13" fillId="0" borderId="1" xfId="0" applyFont="1" applyFill="1" applyBorder="1"/>
    <xf numFmtId="0" fontId="14" fillId="0" borderId="0" xfId="0" applyFont="1" applyFill="1"/>
    <xf numFmtId="188" fontId="13" fillId="0" borderId="0" xfId="1" applyNumberFormat="1" applyFont="1" applyFill="1" applyBorder="1" applyAlignment="1">
      <alignment horizontal="right" wrapText="1"/>
    </xf>
    <xf numFmtId="0" fontId="13" fillId="0" borderId="3" xfId="0" applyFont="1" applyFill="1" applyBorder="1"/>
    <xf numFmtId="188" fontId="13" fillId="0" borderId="0" xfId="1" applyNumberFormat="1" applyFont="1" applyFill="1" applyBorder="1" applyAlignment="1">
      <alignment horizontal="right"/>
    </xf>
    <xf numFmtId="188" fontId="13" fillId="0" borderId="0" xfId="1" applyNumberFormat="1" applyFont="1" applyFill="1" applyBorder="1"/>
    <xf numFmtId="188" fontId="13" fillId="0" borderId="0" xfId="1" applyNumberFormat="1" applyFont="1" applyFill="1" applyBorder="1" applyAlignment="1">
      <alignment horizontal="right" vertical="top" wrapText="1"/>
    </xf>
    <xf numFmtId="0" fontId="13" fillId="0" borderId="0" xfId="0" applyFont="1" applyFill="1"/>
    <xf numFmtId="188" fontId="13" fillId="0" borderId="0" xfId="1" applyNumberFormat="1" applyFont="1" applyFill="1" applyBorder="1" applyAlignment="1">
      <alignment vertical="top" wrapText="1"/>
    </xf>
    <xf numFmtId="188" fontId="15" fillId="0" borderId="0" xfId="1" applyNumberFormat="1" applyFont="1" applyFill="1" applyBorder="1" applyAlignment="1">
      <alignment horizontal="right" wrapText="1"/>
    </xf>
    <xf numFmtId="0" fontId="15" fillId="0" borderId="3" xfId="0" applyFont="1" applyFill="1" applyBorder="1"/>
    <xf numFmtId="0" fontId="15" fillId="0" borderId="0" xfId="0" applyFont="1" applyFill="1" applyBorder="1"/>
    <xf numFmtId="188" fontId="15" fillId="0" borderId="0" xfId="1" applyNumberFormat="1" applyFont="1" applyFill="1" applyBorder="1"/>
    <xf numFmtId="0" fontId="13" fillId="0" borderId="16" xfId="0" applyFont="1" applyFill="1" applyBorder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wrapText="1"/>
    </xf>
    <xf numFmtId="0" fontId="13" fillId="2" borderId="13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/>
    </xf>
    <xf numFmtId="0" fontId="13" fillId="2" borderId="17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6" fillId="0" borderId="0" xfId="0" applyFont="1"/>
    <xf numFmtId="0" fontId="16" fillId="0" borderId="0" xfId="0" applyFont="1" applyBorder="1"/>
    <xf numFmtId="0" fontId="16" fillId="0" borderId="19" xfId="0" applyFont="1" applyBorder="1"/>
    <xf numFmtId="0" fontId="16" fillId="0" borderId="20" xfId="0" applyFont="1" applyBorder="1"/>
    <xf numFmtId="0" fontId="1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right" wrapText="1"/>
    </xf>
    <xf numFmtId="0" fontId="13" fillId="0" borderId="5" xfId="0" applyFont="1" applyBorder="1" applyAlignment="1"/>
    <xf numFmtId="0" fontId="13" fillId="0" borderId="0" xfId="0" applyFont="1"/>
    <xf numFmtId="0" fontId="15" fillId="0" borderId="0" xfId="0" applyFont="1" applyBorder="1" applyAlignment="1">
      <alignment horizontal="right" wrapText="1"/>
    </xf>
    <xf numFmtId="3" fontId="13" fillId="0" borderId="0" xfId="0" applyNumberFormat="1" applyFont="1" applyBorder="1" applyAlignment="1">
      <alignment horizontal="right" wrapText="1"/>
    </xf>
    <xf numFmtId="1" fontId="13" fillId="0" borderId="0" xfId="0" applyNumberFormat="1" applyFont="1" applyBorder="1" applyAlignment="1">
      <alignment horizontal="right" wrapText="1"/>
    </xf>
    <xf numFmtId="0" fontId="13" fillId="0" borderId="10" xfId="0" applyFont="1" applyFill="1" applyBorder="1" applyAlignment="1">
      <alignment vertical="top" wrapText="1"/>
    </xf>
    <xf numFmtId="0" fontId="7" fillId="0" borderId="0" xfId="0" applyFont="1"/>
    <xf numFmtId="3" fontId="15" fillId="0" borderId="0" xfId="0" applyNumberFormat="1" applyFont="1" applyBorder="1" applyAlignment="1">
      <alignment horizontal="right" wrapText="1"/>
    </xf>
    <xf numFmtId="1" fontId="15" fillId="0" borderId="0" xfId="0" applyNumberFormat="1" applyFont="1" applyBorder="1" applyAlignment="1">
      <alignment horizontal="right" wrapText="1"/>
    </xf>
    <xf numFmtId="0" fontId="15" fillId="0" borderId="5" xfId="0" applyFont="1" applyBorder="1"/>
    <xf numFmtId="0" fontId="15" fillId="0" borderId="0" xfId="0" applyFont="1" applyBorder="1"/>
    <xf numFmtId="0" fontId="13" fillId="0" borderId="21" xfId="0" applyFont="1" applyBorder="1"/>
    <xf numFmtId="0" fontId="1" fillId="0" borderId="0" xfId="0" applyFont="1" applyBorder="1"/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top"/>
    </xf>
    <xf numFmtId="0" fontId="13" fillId="2" borderId="19" xfId="0" applyFont="1" applyFill="1" applyBorder="1" applyAlignment="1">
      <alignment horizontal="center" vertical="top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0" xfId="0" applyFont="1" applyFill="1" applyBorder="1" applyAlignment="1">
      <alignment horizontal="center" vertical="top"/>
    </xf>
    <xf numFmtId="0" fontId="13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wrapText="1"/>
    </xf>
    <xf numFmtId="0" fontId="13" fillId="2" borderId="33" xfId="0" applyFont="1" applyFill="1" applyBorder="1" applyAlignment="1">
      <alignment horizontal="center"/>
    </xf>
    <xf numFmtId="0" fontId="13" fillId="2" borderId="31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3" fillId="2" borderId="37" xfId="0" applyFont="1" applyFill="1" applyBorder="1" applyAlignment="1">
      <alignment horizontal="center"/>
    </xf>
    <xf numFmtId="0" fontId="13" fillId="2" borderId="30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 wrapText="1"/>
    </xf>
    <xf numFmtId="0" fontId="13" fillId="2" borderId="38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/>
    </xf>
    <xf numFmtId="0" fontId="13" fillId="2" borderId="41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61"/>
  <sheetViews>
    <sheetView tabSelected="1" defaultGridColor="0" colorId="12" workbookViewId="0">
      <selection activeCell="B1" sqref="B1"/>
    </sheetView>
  </sheetViews>
  <sheetFormatPr defaultColWidth="9.33203125" defaultRowHeight="21.75"/>
  <cols>
    <col min="1" max="1" width="2.33203125" style="1" customWidth="1"/>
    <col min="2" max="2" width="30.6640625" style="1" customWidth="1"/>
    <col min="3" max="3" width="12" style="1" customWidth="1"/>
    <col min="4" max="4" width="1.5" style="1" customWidth="1"/>
    <col min="5" max="5" width="11.1640625" style="1" customWidth="1"/>
    <col min="6" max="6" width="2.83203125" style="1" customWidth="1"/>
    <col min="7" max="7" width="11.1640625" style="1" customWidth="1"/>
    <col min="8" max="8" width="2.83203125" style="1" customWidth="1"/>
    <col min="9" max="9" width="11.1640625" style="1" customWidth="1"/>
    <col min="10" max="10" width="2.83203125" style="1" customWidth="1"/>
    <col min="11" max="11" width="11" style="1" customWidth="1"/>
    <col min="12" max="12" width="0.6640625" style="1" customWidth="1"/>
    <col min="13" max="13" width="10.33203125" style="1" customWidth="1"/>
    <col min="14" max="14" width="1.1640625" style="1" hidden="1" customWidth="1"/>
    <col min="15" max="15" width="10.83203125" style="1" customWidth="1"/>
    <col min="16" max="16" width="2.83203125" style="1" customWidth="1"/>
    <col min="17" max="17" width="11" style="1" customWidth="1"/>
    <col min="18" max="18" width="2.83203125" style="1" customWidth="1"/>
    <col min="19" max="19" width="10" style="1" customWidth="1"/>
    <col min="20" max="20" width="2.83203125" style="1" customWidth="1"/>
    <col min="21" max="21" width="10.5" style="1" customWidth="1"/>
    <col min="22" max="22" width="2.83203125" style="1" customWidth="1"/>
    <col min="23" max="23" width="1.6640625" style="1" customWidth="1"/>
    <col min="24" max="24" width="2.83203125" style="1" customWidth="1"/>
    <col min="25" max="25" width="4.83203125" style="1" customWidth="1"/>
    <col min="26" max="16384" width="9.33203125" style="1"/>
  </cols>
  <sheetData>
    <row r="1" spans="1:25" ht="24" customHeight="1">
      <c r="B1" s="62" t="s">
        <v>30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U1" s="65"/>
      <c r="V1" s="60" t="s">
        <v>29</v>
      </c>
      <c r="W1" s="59"/>
      <c r="X1" s="59"/>
      <c r="Y1" s="7">
        <v>41</v>
      </c>
    </row>
    <row r="2" spans="1:25" s="58" customFormat="1" ht="24" customHeight="1">
      <c r="A2" s="64"/>
      <c r="B2" s="63" t="s">
        <v>28</v>
      </c>
      <c r="C2" s="63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U2" s="61"/>
      <c r="V2" s="60" t="s">
        <v>27</v>
      </c>
      <c r="W2" s="59"/>
      <c r="X2" s="59"/>
      <c r="Y2" s="7"/>
    </row>
    <row r="3" spans="1:25" ht="5.0999999999999996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7"/>
      <c r="S3" s="56"/>
      <c r="T3" s="56"/>
      <c r="U3" s="56"/>
      <c r="V3" s="56"/>
      <c r="W3" s="55"/>
      <c r="X3" s="55"/>
      <c r="Y3" s="7"/>
    </row>
    <row r="4" spans="1:25" ht="24.75" customHeight="1">
      <c r="A4" s="54"/>
      <c r="B4" s="53"/>
      <c r="C4" s="39" t="s">
        <v>26</v>
      </c>
      <c r="D4" s="52"/>
      <c r="E4" s="52"/>
      <c r="F4" s="38"/>
      <c r="G4" s="51" t="s">
        <v>25</v>
      </c>
      <c r="H4" s="50"/>
      <c r="I4" s="50"/>
      <c r="J4" s="49"/>
      <c r="K4" s="51" t="s">
        <v>24</v>
      </c>
      <c r="L4" s="50"/>
      <c r="M4" s="50"/>
      <c r="N4" s="49"/>
      <c r="O4" s="51" t="s">
        <v>23</v>
      </c>
      <c r="P4" s="50"/>
      <c r="Q4" s="50"/>
      <c r="R4" s="49"/>
      <c r="S4" s="48" t="s">
        <v>22</v>
      </c>
      <c r="T4" s="47"/>
      <c r="U4" s="47"/>
      <c r="V4" s="46"/>
      <c r="W4" s="28"/>
      <c r="X4" s="28"/>
      <c r="Y4" s="7"/>
    </row>
    <row r="5" spans="1:25" ht="22.5" customHeight="1">
      <c r="A5" s="45" t="s">
        <v>21</v>
      </c>
      <c r="B5" s="44"/>
      <c r="C5" s="32" t="s">
        <v>20</v>
      </c>
      <c r="D5" s="43"/>
      <c r="E5" s="43"/>
      <c r="F5" s="31"/>
      <c r="G5" s="32" t="s">
        <v>19</v>
      </c>
      <c r="H5" s="43"/>
      <c r="I5" s="43"/>
      <c r="J5" s="31"/>
      <c r="K5" s="32" t="s">
        <v>18</v>
      </c>
      <c r="L5" s="43"/>
      <c r="M5" s="43"/>
      <c r="N5" s="31"/>
      <c r="O5" s="32" t="s">
        <v>17</v>
      </c>
      <c r="P5" s="43"/>
      <c r="Q5" s="43"/>
      <c r="R5" s="31"/>
      <c r="S5" s="30" t="s">
        <v>16</v>
      </c>
      <c r="T5" s="43"/>
      <c r="U5" s="43"/>
      <c r="V5" s="29"/>
      <c r="W5" s="28"/>
      <c r="X5" s="28"/>
      <c r="Y5" s="7"/>
    </row>
    <row r="6" spans="1:25" ht="23.25" customHeight="1">
      <c r="A6" s="42" t="s">
        <v>15</v>
      </c>
      <c r="B6" s="41"/>
      <c r="C6" s="39" t="s">
        <v>14</v>
      </c>
      <c r="D6" s="38"/>
      <c r="E6" s="37" t="s">
        <v>13</v>
      </c>
      <c r="F6" s="40"/>
      <c r="G6" s="39" t="s">
        <v>14</v>
      </c>
      <c r="H6" s="38"/>
      <c r="I6" s="37" t="s">
        <v>13</v>
      </c>
      <c r="J6" s="40"/>
      <c r="K6" s="39" t="s">
        <v>14</v>
      </c>
      <c r="L6" s="38"/>
      <c r="M6" s="37" t="s">
        <v>13</v>
      </c>
      <c r="N6" s="40"/>
      <c r="O6" s="39" t="s">
        <v>14</v>
      </c>
      <c r="P6" s="38"/>
      <c r="Q6" s="37" t="s">
        <v>13</v>
      </c>
      <c r="R6" s="40"/>
      <c r="S6" s="39" t="s">
        <v>14</v>
      </c>
      <c r="T6" s="38"/>
      <c r="U6" s="37" t="s">
        <v>13</v>
      </c>
      <c r="V6" s="36"/>
      <c r="W6" s="35"/>
      <c r="X6" s="35"/>
      <c r="Y6" s="7"/>
    </row>
    <row r="7" spans="1:25" s="4" customFormat="1" ht="23.25" customHeight="1">
      <c r="A7" s="34"/>
      <c r="B7" s="33"/>
      <c r="C7" s="32" t="s">
        <v>12</v>
      </c>
      <c r="D7" s="31"/>
      <c r="E7" s="30" t="s">
        <v>11</v>
      </c>
      <c r="F7" s="31"/>
      <c r="G7" s="32" t="s">
        <v>12</v>
      </c>
      <c r="H7" s="31"/>
      <c r="I7" s="30" t="s">
        <v>11</v>
      </c>
      <c r="J7" s="31"/>
      <c r="K7" s="32" t="s">
        <v>12</v>
      </c>
      <c r="L7" s="31"/>
      <c r="M7" s="30" t="s">
        <v>11</v>
      </c>
      <c r="N7" s="31"/>
      <c r="O7" s="32" t="s">
        <v>12</v>
      </c>
      <c r="P7" s="31"/>
      <c r="Q7" s="30" t="s">
        <v>11</v>
      </c>
      <c r="R7" s="31"/>
      <c r="S7" s="32" t="s">
        <v>12</v>
      </c>
      <c r="T7" s="31"/>
      <c r="U7" s="30" t="s">
        <v>11</v>
      </c>
      <c r="V7" s="29"/>
      <c r="W7" s="28"/>
      <c r="X7" s="28"/>
      <c r="Y7" s="7"/>
    </row>
    <row r="8" spans="1:25" ht="9" customHeight="1">
      <c r="A8" s="4"/>
      <c r="B8" s="19"/>
      <c r="C8" s="27"/>
      <c r="D8" s="27"/>
      <c r="E8" s="27"/>
      <c r="F8" s="27"/>
      <c r="G8" s="27"/>
      <c r="H8" s="4"/>
      <c r="I8" s="27"/>
      <c r="J8" s="4"/>
      <c r="K8" s="27"/>
      <c r="L8" s="4"/>
      <c r="M8" s="27"/>
      <c r="N8" s="4"/>
      <c r="O8" s="27"/>
      <c r="P8" s="4"/>
      <c r="Q8" s="27"/>
      <c r="S8" s="27"/>
      <c r="U8" s="27"/>
      <c r="Y8" s="7"/>
    </row>
    <row r="9" spans="1:25" s="22" customFormat="1" ht="21.95" customHeight="1">
      <c r="A9" s="26" t="s">
        <v>10</v>
      </c>
      <c r="B9" s="25"/>
      <c r="C9" s="23">
        <f>SUM(C10:C18)</f>
        <v>9481</v>
      </c>
      <c r="D9" s="24"/>
      <c r="E9" s="23">
        <f>SUM(E10:E18)</f>
        <v>136722.995</v>
      </c>
      <c r="F9" s="24"/>
      <c r="G9" s="23">
        <f>SUM(G10:G18)</f>
        <v>6958</v>
      </c>
      <c r="H9" s="24"/>
      <c r="I9" s="23">
        <f>SUM(I10:I18)</f>
        <v>89664.145000000004</v>
      </c>
      <c r="J9" s="24"/>
      <c r="K9" s="23">
        <f>SUM(K10:K18)</f>
        <v>34</v>
      </c>
      <c r="L9" s="24"/>
      <c r="M9" s="23">
        <f>SUM(M10:M18)</f>
        <v>55.019999999999996</v>
      </c>
      <c r="N9" s="24"/>
      <c r="O9" s="23">
        <f>SUM(O10:O18)</f>
        <v>1826</v>
      </c>
      <c r="P9" s="24"/>
      <c r="Q9" s="23">
        <f>SUM(Q10:Q18)</f>
        <v>26268.184999999998</v>
      </c>
      <c r="R9" s="24"/>
      <c r="S9" s="23">
        <f>SUM(S10:S18)</f>
        <v>309</v>
      </c>
      <c r="T9" s="24"/>
      <c r="U9" s="23">
        <f>SUM(U10:U18)</f>
        <v>13104</v>
      </c>
      <c r="Y9" s="7"/>
    </row>
    <row r="10" spans="1:25" s="13" customFormat="1" ht="21.95" customHeight="1">
      <c r="A10" s="4"/>
      <c r="B10" s="19" t="s">
        <v>9</v>
      </c>
      <c r="C10" s="20">
        <v>416</v>
      </c>
      <c r="D10" s="15"/>
      <c r="E10" s="20">
        <v>337.76749999999998</v>
      </c>
      <c r="F10" s="15"/>
      <c r="G10" s="20">
        <v>287</v>
      </c>
      <c r="H10" s="15"/>
      <c r="I10" s="20">
        <v>246.3425</v>
      </c>
      <c r="J10" s="15"/>
      <c r="K10" s="21">
        <v>24</v>
      </c>
      <c r="L10" s="16"/>
      <c r="M10" s="21">
        <v>14.52</v>
      </c>
      <c r="N10" s="16"/>
      <c r="O10" s="21">
        <v>95</v>
      </c>
      <c r="P10" s="16"/>
      <c r="Q10" s="20">
        <v>69.48</v>
      </c>
      <c r="R10" s="16"/>
      <c r="S10" s="21" t="s">
        <v>0</v>
      </c>
      <c r="T10" s="16"/>
      <c r="U10" s="21" t="s">
        <v>0</v>
      </c>
      <c r="Y10" s="7"/>
    </row>
    <row r="11" spans="1:25" s="13" customFormat="1" ht="21.95" customHeight="1">
      <c r="A11" s="4"/>
      <c r="B11" s="19" t="s">
        <v>8</v>
      </c>
      <c r="C11" s="20">
        <v>2892</v>
      </c>
      <c r="D11" s="15"/>
      <c r="E11" s="20">
        <v>10661.865</v>
      </c>
      <c r="F11" s="15"/>
      <c r="G11" s="20">
        <v>2311</v>
      </c>
      <c r="H11" s="15"/>
      <c r="I11" s="20">
        <v>8589.5</v>
      </c>
      <c r="J11" s="15"/>
      <c r="K11" s="21">
        <v>8</v>
      </c>
      <c r="L11" s="16"/>
      <c r="M11" s="21">
        <v>24.75</v>
      </c>
      <c r="N11" s="16"/>
      <c r="O11" s="21">
        <v>516</v>
      </c>
      <c r="P11" s="16"/>
      <c r="Q11" s="20">
        <v>1846</v>
      </c>
      <c r="R11" s="16"/>
      <c r="S11" s="20">
        <v>6</v>
      </c>
      <c r="T11" s="16"/>
      <c r="U11" s="20">
        <v>25</v>
      </c>
      <c r="Y11" s="7"/>
    </row>
    <row r="12" spans="1:25" s="13" customFormat="1" ht="21.95" customHeight="1">
      <c r="A12" s="4"/>
      <c r="B12" s="19" t="s">
        <v>7</v>
      </c>
      <c r="C12" s="20">
        <v>1497</v>
      </c>
      <c r="D12" s="15"/>
      <c r="E12" s="20">
        <v>10757.205</v>
      </c>
      <c r="F12" s="15"/>
      <c r="G12" s="20">
        <v>1217</v>
      </c>
      <c r="H12" s="15"/>
      <c r="I12" s="20">
        <v>8757.41</v>
      </c>
      <c r="J12" s="15"/>
      <c r="K12" s="20">
        <v>2</v>
      </c>
      <c r="L12" s="16"/>
      <c r="M12" s="21">
        <v>15.75</v>
      </c>
      <c r="N12" s="16"/>
      <c r="O12" s="21">
        <v>228</v>
      </c>
      <c r="P12" s="16"/>
      <c r="Q12" s="20">
        <v>1630</v>
      </c>
      <c r="R12" s="16"/>
      <c r="S12" s="20">
        <v>11</v>
      </c>
      <c r="T12" s="16"/>
      <c r="U12" s="20">
        <v>75</v>
      </c>
      <c r="Y12" s="7"/>
    </row>
    <row r="13" spans="1:25" s="13" customFormat="1" ht="21.95" customHeight="1">
      <c r="A13" s="4"/>
      <c r="B13" s="19" t="s">
        <v>6</v>
      </c>
      <c r="C13" s="20">
        <v>2725</v>
      </c>
      <c r="D13" s="15"/>
      <c r="E13" s="20">
        <v>34202.160000000003</v>
      </c>
      <c r="F13" s="15"/>
      <c r="G13" s="20">
        <v>2054</v>
      </c>
      <c r="H13" s="15"/>
      <c r="I13" s="20">
        <v>25569.985000000001</v>
      </c>
      <c r="J13" s="15"/>
      <c r="K13" s="14" t="s">
        <v>0</v>
      </c>
      <c r="L13" s="16"/>
      <c r="M13" s="14" t="s">
        <v>0</v>
      </c>
      <c r="N13" s="16"/>
      <c r="O13" s="21">
        <v>499</v>
      </c>
      <c r="P13" s="16"/>
      <c r="Q13" s="20">
        <v>6312</v>
      </c>
      <c r="R13" s="16"/>
      <c r="S13" s="20">
        <v>64</v>
      </c>
      <c r="T13" s="16"/>
      <c r="U13" s="20">
        <v>856</v>
      </c>
      <c r="Y13" s="7"/>
    </row>
    <row r="14" spans="1:25" s="13" customFormat="1" ht="21.95" customHeight="1">
      <c r="A14" s="4"/>
      <c r="B14" s="19" t="s">
        <v>5</v>
      </c>
      <c r="C14" s="20">
        <v>1425</v>
      </c>
      <c r="D14" s="15"/>
      <c r="E14" s="20">
        <v>35891.112500000003</v>
      </c>
      <c r="F14" s="15"/>
      <c r="G14" s="20">
        <v>873</v>
      </c>
      <c r="H14" s="15"/>
      <c r="I14" s="20">
        <v>21787.407500000001</v>
      </c>
      <c r="J14" s="15"/>
      <c r="K14" s="14" t="s">
        <v>0</v>
      </c>
      <c r="L14" s="16"/>
      <c r="M14" s="14" t="s">
        <v>0</v>
      </c>
      <c r="N14" s="16"/>
      <c r="O14" s="21">
        <v>372</v>
      </c>
      <c r="P14" s="16"/>
      <c r="Q14" s="20">
        <v>9214.4549999999999</v>
      </c>
      <c r="R14" s="16"/>
      <c r="S14" s="20">
        <v>82</v>
      </c>
      <c r="T14" s="16"/>
      <c r="U14" s="20">
        <v>2175</v>
      </c>
      <c r="Y14" s="7"/>
    </row>
    <row r="15" spans="1:25" s="13" customFormat="1" ht="21.95" customHeight="1">
      <c r="A15" s="4"/>
      <c r="B15" s="19" t="s">
        <v>4</v>
      </c>
      <c r="C15" s="16">
        <v>335</v>
      </c>
      <c r="D15" s="15"/>
      <c r="E15" s="16">
        <v>15034.51</v>
      </c>
      <c r="F15" s="15"/>
      <c r="G15" s="16">
        <v>154</v>
      </c>
      <c r="H15" s="15"/>
      <c r="I15" s="16">
        <v>6802.5</v>
      </c>
      <c r="J15" s="15"/>
      <c r="K15" s="14" t="s">
        <v>0</v>
      </c>
      <c r="L15" s="16"/>
      <c r="M15" s="14" t="s">
        <v>0</v>
      </c>
      <c r="N15" s="16"/>
      <c r="O15" s="18">
        <v>68</v>
      </c>
      <c r="P15" s="16"/>
      <c r="Q15" s="16">
        <v>3106</v>
      </c>
      <c r="R15" s="16"/>
      <c r="S15" s="16">
        <v>85</v>
      </c>
      <c r="T15" s="16"/>
      <c r="U15" s="16">
        <v>3793</v>
      </c>
      <c r="Y15" s="7"/>
    </row>
    <row r="16" spans="1:25" s="13" customFormat="1" ht="21.95" customHeight="1">
      <c r="A16" s="4"/>
      <c r="B16" s="19" t="s">
        <v>3</v>
      </c>
      <c r="C16" s="16">
        <v>161</v>
      </c>
      <c r="D16" s="15"/>
      <c r="E16" s="16">
        <v>12499.375</v>
      </c>
      <c r="F16" s="15"/>
      <c r="G16" s="16">
        <v>48</v>
      </c>
      <c r="H16" s="15"/>
      <c r="I16" s="16">
        <v>3601</v>
      </c>
      <c r="J16" s="15"/>
      <c r="K16" s="14" t="s">
        <v>0</v>
      </c>
      <c r="L16" s="16"/>
      <c r="M16" s="14" t="s">
        <v>0</v>
      </c>
      <c r="N16" s="16"/>
      <c r="O16" s="18">
        <v>44</v>
      </c>
      <c r="P16" s="16"/>
      <c r="Q16" s="16">
        <v>3486.25</v>
      </c>
      <c r="R16" s="16"/>
      <c r="S16" s="16">
        <v>50</v>
      </c>
      <c r="T16" s="16"/>
      <c r="U16" s="16">
        <v>3975</v>
      </c>
      <c r="Y16" s="7"/>
    </row>
    <row r="17" spans="1:25" s="13" customFormat="1" ht="21.95" customHeight="1">
      <c r="A17" s="4"/>
      <c r="B17" s="19" t="s">
        <v>2</v>
      </c>
      <c r="C17" s="14">
        <v>18</v>
      </c>
      <c r="D17" s="15"/>
      <c r="E17" s="16">
        <v>3339</v>
      </c>
      <c r="F17" s="15"/>
      <c r="G17" s="14">
        <v>2</v>
      </c>
      <c r="H17" s="15"/>
      <c r="I17" s="16">
        <v>310</v>
      </c>
      <c r="J17" s="15"/>
      <c r="K17" s="14" t="s">
        <v>0</v>
      </c>
      <c r="L17" s="16"/>
      <c r="M17" s="14" t="s">
        <v>0</v>
      </c>
      <c r="N17" s="16"/>
      <c r="O17" s="18">
        <v>4</v>
      </c>
      <c r="P17" s="16"/>
      <c r="Q17" s="16">
        <v>604</v>
      </c>
      <c r="R17" s="16"/>
      <c r="S17" s="16">
        <v>11</v>
      </c>
      <c r="T17" s="16"/>
      <c r="U17" s="16">
        <v>2205</v>
      </c>
      <c r="Y17" s="7"/>
    </row>
    <row r="18" spans="1:25" s="13" customFormat="1" ht="21.95" customHeight="1">
      <c r="A18" s="4"/>
      <c r="B18" s="17" t="s">
        <v>1</v>
      </c>
      <c r="C18" s="14">
        <v>12</v>
      </c>
      <c r="D18" s="15"/>
      <c r="E18" s="16">
        <v>14000</v>
      </c>
      <c r="F18" s="15"/>
      <c r="G18" s="14">
        <v>12</v>
      </c>
      <c r="H18" s="15"/>
      <c r="I18" s="16">
        <v>14000</v>
      </c>
      <c r="J18" s="15"/>
      <c r="K18" s="14" t="s">
        <v>0</v>
      </c>
      <c r="L18" s="14"/>
      <c r="M18" s="14" t="s">
        <v>0</v>
      </c>
      <c r="N18" s="15"/>
      <c r="O18" s="14" t="s">
        <v>0</v>
      </c>
      <c r="P18" s="14"/>
      <c r="Q18" s="14" t="s">
        <v>0</v>
      </c>
      <c r="R18" s="14"/>
      <c r="S18" s="14" t="s">
        <v>0</v>
      </c>
      <c r="T18" s="14"/>
      <c r="U18" s="14" t="s">
        <v>0</v>
      </c>
      <c r="Y18" s="7"/>
    </row>
    <row r="19" spans="1:25" s="8" customFormat="1" ht="11.25" customHeight="1">
      <c r="A19" s="10"/>
      <c r="B19" s="12"/>
      <c r="C19" s="10"/>
      <c r="D19" s="10"/>
      <c r="E19" s="10"/>
      <c r="F19" s="10"/>
      <c r="G19" s="10"/>
      <c r="H19" s="10"/>
      <c r="I19" s="10"/>
      <c r="J19" s="10"/>
      <c r="K19" s="11"/>
      <c r="L19" s="11"/>
      <c r="M19" s="11"/>
      <c r="N19" s="10"/>
      <c r="O19" s="11"/>
      <c r="P19" s="10"/>
      <c r="Q19" s="11"/>
      <c r="R19" s="10"/>
      <c r="S19" s="10"/>
      <c r="T19" s="10"/>
      <c r="U19" s="10"/>
      <c r="V19" s="10"/>
      <c r="W19" s="9"/>
      <c r="X19" s="9"/>
      <c r="Y19" s="7"/>
    </row>
    <row r="20" spans="1:25">
      <c r="B20" s="4"/>
      <c r="C20" s="4"/>
      <c r="D20" s="4"/>
      <c r="E20" s="4"/>
      <c r="F20" s="4"/>
      <c r="G20" s="4"/>
      <c r="H20" s="4"/>
      <c r="I20" s="4"/>
      <c r="J20" s="4"/>
      <c r="K20" s="5"/>
      <c r="L20" s="5"/>
      <c r="M20" s="5"/>
      <c r="N20" s="4"/>
      <c r="O20" s="4"/>
      <c r="P20" s="4"/>
      <c r="Q20" s="4"/>
      <c r="Y20" s="7"/>
    </row>
    <row r="21" spans="1:25">
      <c r="B21" s="4"/>
      <c r="C21" s="4"/>
      <c r="D21" s="4"/>
      <c r="E21" s="6"/>
      <c r="F21" s="4"/>
      <c r="G21" s="4"/>
      <c r="H21" s="4"/>
      <c r="I21" s="6"/>
      <c r="J21" s="4"/>
      <c r="K21" s="4"/>
      <c r="M21" s="5"/>
      <c r="O21" s="5"/>
      <c r="Q21" s="4"/>
      <c r="S21" s="4"/>
      <c r="U21" s="4"/>
      <c r="Y21" s="7"/>
    </row>
    <row r="22" spans="1:25">
      <c r="B22" s="4"/>
      <c r="C22" s="4"/>
      <c r="D22" s="4"/>
      <c r="E22" s="6"/>
      <c r="F22" s="4"/>
      <c r="G22" s="4"/>
      <c r="H22" s="4"/>
      <c r="I22" s="6"/>
      <c r="J22" s="4"/>
      <c r="K22" s="4"/>
      <c r="M22" s="5"/>
      <c r="O22" s="5"/>
      <c r="Q22" s="4"/>
      <c r="S22" s="4"/>
      <c r="U22" s="4"/>
      <c r="Y22" s="7"/>
    </row>
    <row r="23" spans="1:25">
      <c r="B23" s="4"/>
      <c r="D23" s="4"/>
      <c r="F23" s="4"/>
      <c r="H23" s="4"/>
      <c r="J23" s="4"/>
      <c r="Y23" s="7"/>
    </row>
    <row r="24" spans="1:25">
      <c r="B24" s="4"/>
      <c r="C24" s="4"/>
      <c r="D24" s="4"/>
      <c r="E24" s="6"/>
      <c r="F24" s="4"/>
      <c r="G24" s="4"/>
      <c r="H24" s="4"/>
      <c r="I24" s="6"/>
      <c r="J24" s="4"/>
      <c r="K24" s="4"/>
      <c r="M24" s="5"/>
      <c r="O24" s="5"/>
      <c r="Q24" s="4"/>
      <c r="S24" s="4"/>
      <c r="U24" s="4"/>
      <c r="Y24" s="7"/>
    </row>
    <row r="25" spans="1:25">
      <c r="B25" s="4"/>
      <c r="C25" s="4"/>
      <c r="D25" s="4"/>
      <c r="E25" s="6"/>
      <c r="F25" s="4"/>
      <c r="G25" s="4"/>
      <c r="H25" s="4"/>
      <c r="I25" s="6"/>
      <c r="J25" s="4"/>
      <c r="K25" s="4"/>
      <c r="M25" s="5"/>
      <c r="O25" s="5"/>
      <c r="Q25" s="4"/>
      <c r="S25" s="4"/>
      <c r="U25" s="4"/>
    </row>
    <row r="26" spans="1:25">
      <c r="B26" s="4"/>
      <c r="C26" s="4"/>
      <c r="D26" s="4"/>
      <c r="E26" s="6"/>
      <c r="F26" s="4"/>
      <c r="G26" s="4"/>
      <c r="H26" s="4"/>
      <c r="I26" s="6"/>
      <c r="J26" s="4"/>
      <c r="K26" s="4"/>
      <c r="M26" s="5"/>
      <c r="O26" s="5"/>
      <c r="Q26" s="4"/>
      <c r="S26" s="4"/>
      <c r="U26" s="4"/>
    </row>
    <row r="27" spans="1:25">
      <c r="B27" s="4"/>
      <c r="D27" s="4"/>
      <c r="F27" s="4"/>
      <c r="H27" s="4"/>
      <c r="J27" s="4"/>
    </row>
    <row r="28" spans="1:25">
      <c r="B28" s="4"/>
      <c r="C28" s="4"/>
      <c r="D28" s="4"/>
      <c r="E28" s="6"/>
      <c r="F28" s="4"/>
      <c r="G28" s="4"/>
      <c r="H28" s="4"/>
      <c r="I28" s="6"/>
      <c r="J28" s="4"/>
      <c r="K28" s="4"/>
      <c r="M28" s="5"/>
      <c r="O28" s="5"/>
      <c r="Q28" s="4"/>
      <c r="S28" s="4"/>
      <c r="U28" s="4"/>
    </row>
    <row r="29" spans="1:25">
      <c r="E29" s="3"/>
      <c r="I29" s="3"/>
      <c r="M29" s="2"/>
      <c r="O29" s="2"/>
    </row>
    <row r="31" spans="1:25">
      <c r="E31" s="3"/>
      <c r="I31" s="3"/>
      <c r="M31" s="2"/>
      <c r="O31" s="2"/>
    </row>
    <row r="32" spans="1:25">
      <c r="E32" s="3"/>
      <c r="I32" s="3"/>
      <c r="M32" s="2"/>
      <c r="O32" s="2"/>
    </row>
    <row r="33" spans="5:15">
      <c r="E33" s="3"/>
      <c r="I33" s="3"/>
      <c r="M33" s="2"/>
      <c r="O33" s="2"/>
    </row>
    <row r="35" spans="5:15">
      <c r="E35" s="3"/>
      <c r="I35" s="3"/>
      <c r="M35" s="2"/>
      <c r="O35" s="2"/>
    </row>
    <row r="36" spans="5:15">
      <c r="E36" s="3"/>
      <c r="I36" s="3"/>
      <c r="M36" s="2"/>
      <c r="O36" s="2"/>
    </row>
    <row r="37" spans="5:15">
      <c r="E37" s="3"/>
      <c r="I37" s="3"/>
      <c r="M37" s="2"/>
      <c r="O37" s="2"/>
    </row>
    <row r="39" spans="5:15">
      <c r="E39" s="3"/>
      <c r="I39" s="3"/>
      <c r="M39" s="2"/>
      <c r="O39" s="2"/>
    </row>
    <row r="40" spans="5:15">
      <c r="E40" s="3"/>
      <c r="I40" s="3"/>
      <c r="M40" s="2"/>
      <c r="O40" s="2"/>
    </row>
    <row r="41" spans="5:15">
      <c r="M41" s="2"/>
      <c r="O41" s="2"/>
    </row>
    <row r="42" spans="5:15">
      <c r="M42" s="2"/>
      <c r="O42" s="2"/>
    </row>
    <row r="43" spans="5:15">
      <c r="M43" s="2"/>
    </row>
    <row r="44" spans="5:15">
      <c r="M44" s="2"/>
    </row>
    <row r="45" spans="5:15">
      <c r="M45" s="2"/>
    </row>
    <row r="46" spans="5:15">
      <c r="M46" s="2"/>
    </row>
    <row r="47" spans="5:15">
      <c r="M47" s="2"/>
    </row>
    <row r="48" spans="5:15">
      <c r="M48" s="2"/>
    </row>
    <row r="49" spans="12:13">
      <c r="M49" s="2"/>
    </row>
    <row r="50" spans="12:13">
      <c r="L50" s="2"/>
      <c r="M50" s="2"/>
    </row>
    <row r="51" spans="12:13">
      <c r="L51" s="2"/>
      <c r="M51" s="2"/>
    </row>
    <row r="52" spans="12:13">
      <c r="L52" s="2"/>
      <c r="M52" s="2"/>
    </row>
    <row r="53" spans="12:13">
      <c r="L53" s="2"/>
      <c r="M53" s="2"/>
    </row>
    <row r="54" spans="12:13">
      <c r="L54" s="2"/>
      <c r="M54" s="2"/>
    </row>
    <row r="55" spans="12:13">
      <c r="L55" s="2"/>
      <c r="M55" s="2"/>
    </row>
    <row r="56" spans="12:13">
      <c r="L56" s="2"/>
      <c r="M56" s="2"/>
    </row>
    <row r="57" spans="12:13">
      <c r="L57" s="2"/>
      <c r="M57" s="2"/>
    </row>
    <row r="58" spans="12:13">
      <c r="L58" s="2"/>
      <c r="M58" s="2"/>
    </row>
    <row r="59" spans="12:13">
      <c r="L59" s="2"/>
      <c r="M59" s="2"/>
    </row>
    <row r="60" spans="12:13">
      <c r="L60" s="2"/>
      <c r="M60" s="2"/>
    </row>
    <row r="61" spans="12:13">
      <c r="L61" s="2"/>
      <c r="M61" s="2"/>
    </row>
  </sheetData>
  <mergeCells count="35">
    <mergeCell ref="E6:F6"/>
    <mergeCell ref="E7:F7"/>
    <mergeCell ref="I6:J6"/>
    <mergeCell ref="I7:J7"/>
    <mergeCell ref="C7:D7"/>
    <mergeCell ref="A4:B4"/>
    <mergeCell ref="A5:B5"/>
    <mergeCell ref="A6:B6"/>
    <mergeCell ref="A7:B7"/>
    <mergeCell ref="C5:F5"/>
    <mergeCell ref="C4:F4"/>
    <mergeCell ref="C6:D6"/>
    <mergeCell ref="G4:J4"/>
    <mergeCell ref="G5:J5"/>
    <mergeCell ref="G6:H6"/>
    <mergeCell ref="G7:H7"/>
    <mergeCell ref="K4:N4"/>
    <mergeCell ref="K5:N5"/>
    <mergeCell ref="M6:N6"/>
    <mergeCell ref="K6:L6"/>
    <mergeCell ref="K7:L7"/>
    <mergeCell ref="M7:N7"/>
    <mergeCell ref="O4:R4"/>
    <mergeCell ref="O5:R5"/>
    <mergeCell ref="O6:P6"/>
    <mergeCell ref="O7:P7"/>
    <mergeCell ref="Q6:R6"/>
    <mergeCell ref="Q7:R7"/>
    <mergeCell ref="Y1:Y24"/>
    <mergeCell ref="S4:V4"/>
    <mergeCell ref="S5:V5"/>
    <mergeCell ref="S6:T6"/>
    <mergeCell ref="U6:V6"/>
    <mergeCell ref="S7:T7"/>
    <mergeCell ref="U7:V7"/>
  </mergeCells>
  <pageMargins left="0.4" right="0" top="1.47" bottom="0.25" header="1.5" footer="0.196850393700787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AB24"/>
  <sheetViews>
    <sheetView showGridLines="0" defaultGridColor="0" colorId="12" workbookViewId="0">
      <selection activeCell="B24" sqref="B24"/>
    </sheetView>
  </sheetViews>
  <sheetFormatPr defaultColWidth="9.33203125" defaultRowHeight="21.75"/>
  <cols>
    <col min="1" max="1" width="2.33203125" style="1" customWidth="1"/>
    <col min="2" max="2" width="27.6640625" style="1" customWidth="1"/>
    <col min="3" max="3" width="9.33203125" style="1" customWidth="1"/>
    <col min="4" max="4" width="1.83203125" style="1" customWidth="1"/>
    <col min="5" max="5" width="8.33203125" style="1" customWidth="1"/>
    <col min="6" max="6" width="1.6640625" style="1" customWidth="1"/>
    <col min="7" max="7" width="10.1640625" style="1" customWidth="1"/>
    <col min="8" max="8" width="1.83203125" style="1" customWidth="1"/>
    <col min="9" max="9" width="10.1640625" style="1" customWidth="1"/>
    <col min="10" max="10" width="2.83203125" style="1" customWidth="1"/>
    <col min="11" max="11" width="8.5" style="1" customWidth="1"/>
    <col min="12" max="12" width="1.5" style="1" customWidth="1"/>
    <col min="13" max="13" width="8" style="1" customWidth="1"/>
    <col min="14" max="14" width="1.5" style="1" customWidth="1"/>
    <col min="15" max="15" width="9.83203125" style="1" customWidth="1"/>
    <col min="16" max="16" width="1.83203125" style="1" customWidth="1"/>
    <col min="17" max="17" width="10.1640625" style="1" customWidth="1"/>
    <col min="18" max="18" width="3.83203125" style="1" customWidth="1"/>
    <col min="19" max="19" width="9.1640625" style="1" customWidth="1"/>
    <col min="20" max="20" width="1.33203125" style="1" customWidth="1"/>
    <col min="21" max="21" width="8" style="1" customWidth="1"/>
    <col min="22" max="22" width="1.1640625" style="1" customWidth="1"/>
    <col min="23" max="23" width="9.83203125" style="1" customWidth="1"/>
    <col min="24" max="24" width="2" style="1" customWidth="1"/>
    <col min="25" max="25" width="10" style="1" customWidth="1"/>
    <col min="26" max="26" width="3.5" style="1" customWidth="1"/>
    <col min="27" max="27" width="3" style="1" customWidth="1"/>
    <col min="28" max="28" width="4.83203125" style="1" customWidth="1"/>
    <col min="29" max="16384" width="9.33203125" style="1"/>
  </cols>
  <sheetData>
    <row r="1" spans="1:28" ht="24" customHeight="1">
      <c r="B1" s="62" t="s">
        <v>55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Y1" s="116"/>
      <c r="Z1" s="59" t="s">
        <v>54</v>
      </c>
      <c r="AB1" s="7">
        <v>42</v>
      </c>
    </row>
    <row r="2" spans="1:28" s="58" customFormat="1" ht="24" customHeight="1">
      <c r="B2" s="62" t="s">
        <v>53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Y2" s="115"/>
      <c r="Z2" s="59" t="s">
        <v>27</v>
      </c>
      <c r="AA2" s="66"/>
      <c r="AB2" s="7"/>
    </row>
    <row r="3" spans="1:28" ht="5.0999999999999996" customHeight="1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4"/>
      <c r="S3" s="113"/>
      <c r="T3" s="113"/>
      <c r="U3" s="113"/>
      <c r="V3" s="113"/>
      <c r="W3" s="113"/>
      <c r="X3" s="113"/>
      <c r="Y3" s="113"/>
      <c r="Z3" s="113"/>
      <c r="AA3" s="66"/>
      <c r="AB3" s="7"/>
    </row>
    <row r="4" spans="1:28" ht="23.25" customHeight="1">
      <c r="A4" s="112"/>
      <c r="B4" s="111"/>
      <c r="C4" s="95" t="s">
        <v>52</v>
      </c>
      <c r="D4" s="110"/>
      <c r="E4" s="110"/>
      <c r="F4" s="94"/>
      <c r="G4" s="95" t="s">
        <v>52</v>
      </c>
      <c r="H4" s="110"/>
      <c r="I4" s="110"/>
      <c r="J4" s="94"/>
      <c r="K4" s="95" t="s">
        <v>52</v>
      </c>
      <c r="L4" s="110"/>
      <c r="M4" s="110"/>
      <c r="N4" s="94"/>
      <c r="O4" s="95" t="s">
        <v>51</v>
      </c>
      <c r="P4" s="110"/>
      <c r="Q4" s="110"/>
      <c r="R4" s="94"/>
      <c r="S4" s="95" t="s">
        <v>50</v>
      </c>
      <c r="T4" s="110"/>
      <c r="U4" s="110"/>
      <c r="V4" s="94"/>
      <c r="W4" s="93" t="s">
        <v>23</v>
      </c>
      <c r="X4" s="108"/>
      <c r="Y4" s="108"/>
      <c r="Z4" s="92"/>
      <c r="AA4" s="66"/>
      <c r="AB4" s="7"/>
    </row>
    <row r="5" spans="1:28" ht="23.25" customHeight="1">
      <c r="A5" s="98"/>
      <c r="B5" s="97"/>
      <c r="C5" s="109" t="s">
        <v>24</v>
      </c>
      <c r="D5" s="108"/>
      <c r="E5" s="108"/>
      <c r="F5" s="96"/>
      <c r="G5" s="109" t="s">
        <v>23</v>
      </c>
      <c r="H5" s="108"/>
      <c r="I5" s="108"/>
      <c r="J5" s="96"/>
      <c r="K5" s="109" t="s">
        <v>22</v>
      </c>
      <c r="L5" s="108"/>
      <c r="M5" s="108"/>
      <c r="N5" s="96"/>
      <c r="O5" s="109" t="s">
        <v>23</v>
      </c>
      <c r="P5" s="108"/>
      <c r="Q5" s="108"/>
      <c r="R5" s="96"/>
      <c r="S5" s="109" t="s">
        <v>49</v>
      </c>
      <c r="T5" s="108"/>
      <c r="U5" s="108"/>
      <c r="V5" s="96"/>
      <c r="W5" s="93" t="s">
        <v>48</v>
      </c>
      <c r="X5" s="108"/>
      <c r="Y5" s="108"/>
      <c r="Z5" s="92"/>
      <c r="AA5" s="66"/>
      <c r="AB5" s="7"/>
    </row>
    <row r="6" spans="1:28" ht="22.5" customHeight="1">
      <c r="A6" s="98" t="s">
        <v>21</v>
      </c>
      <c r="B6" s="97"/>
      <c r="C6" s="107" t="s">
        <v>47</v>
      </c>
      <c r="D6" s="104"/>
      <c r="E6" s="104"/>
      <c r="F6" s="106"/>
      <c r="G6" s="107" t="s">
        <v>46</v>
      </c>
      <c r="H6" s="104"/>
      <c r="I6" s="104"/>
      <c r="J6" s="106"/>
      <c r="K6" s="107" t="s">
        <v>45</v>
      </c>
      <c r="L6" s="104"/>
      <c r="M6" s="104"/>
      <c r="N6" s="106"/>
      <c r="O6" s="107" t="s">
        <v>44</v>
      </c>
      <c r="P6" s="104"/>
      <c r="Q6" s="104"/>
      <c r="R6" s="106"/>
      <c r="S6" s="107" t="s">
        <v>18</v>
      </c>
      <c r="T6" s="104"/>
      <c r="U6" s="104"/>
      <c r="V6" s="106"/>
      <c r="W6" s="105" t="s">
        <v>43</v>
      </c>
      <c r="X6" s="104"/>
      <c r="Y6" s="104"/>
      <c r="Z6" s="103"/>
      <c r="AA6" s="66"/>
      <c r="AB6" s="7"/>
    </row>
    <row r="7" spans="1:28" ht="23.25" customHeight="1">
      <c r="A7" s="98" t="s">
        <v>15</v>
      </c>
      <c r="B7" s="97"/>
      <c r="C7" s="102" t="s">
        <v>42</v>
      </c>
      <c r="D7" s="101"/>
      <c r="E7" s="101"/>
      <c r="F7" s="100"/>
      <c r="G7" s="89" t="s">
        <v>41</v>
      </c>
      <c r="H7" s="99"/>
      <c r="I7" s="99"/>
      <c r="J7" s="88"/>
      <c r="K7" s="89" t="s">
        <v>40</v>
      </c>
      <c r="L7" s="99"/>
      <c r="M7" s="99"/>
      <c r="N7" s="88"/>
      <c r="O7" s="89" t="s">
        <v>41</v>
      </c>
      <c r="P7" s="99"/>
      <c r="Q7" s="99"/>
      <c r="R7" s="88"/>
      <c r="S7" s="89" t="s">
        <v>40</v>
      </c>
      <c r="T7" s="99"/>
      <c r="U7" s="99"/>
      <c r="V7" s="88"/>
      <c r="W7" s="87" t="s">
        <v>40</v>
      </c>
      <c r="X7" s="99"/>
      <c r="Y7" s="99"/>
      <c r="Z7" s="86"/>
      <c r="AA7" s="66"/>
      <c r="AB7" s="7"/>
    </row>
    <row r="8" spans="1:28" ht="23.25" customHeight="1">
      <c r="A8" s="98"/>
      <c r="B8" s="97"/>
      <c r="C8" s="95" t="s">
        <v>14</v>
      </c>
      <c r="D8" s="94"/>
      <c r="E8" s="93" t="s">
        <v>13</v>
      </c>
      <c r="F8" s="96"/>
      <c r="G8" s="95" t="s">
        <v>14</v>
      </c>
      <c r="H8" s="94"/>
      <c r="I8" s="93" t="s">
        <v>13</v>
      </c>
      <c r="J8" s="96"/>
      <c r="K8" s="95" t="s">
        <v>14</v>
      </c>
      <c r="L8" s="94"/>
      <c r="M8" s="93" t="s">
        <v>13</v>
      </c>
      <c r="N8" s="96"/>
      <c r="O8" s="95" t="s">
        <v>14</v>
      </c>
      <c r="P8" s="94"/>
      <c r="Q8" s="93" t="s">
        <v>13</v>
      </c>
      <c r="R8" s="96"/>
      <c r="S8" s="95" t="s">
        <v>14</v>
      </c>
      <c r="T8" s="94"/>
      <c r="U8" s="93" t="s">
        <v>13</v>
      </c>
      <c r="V8" s="96"/>
      <c r="W8" s="95" t="s">
        <v>14</v>
      </c>
      <c r="X8" s="94"/>
      <c r="Y8" s="93" t="s">
        <v>13</v>
      </c>
      <c r="Z8" s="92"/>
      <c r="AA8" s="66"/>
      <c r="AB8" s="7"/>
    </row>
    <row r="9" spans="1:28" s="4" customFormat="1" ht="19.5" customHeight="1">
      <c r="A9" s="91"/>
      <c r="B9" s="90"/>
      <c r="C9" s="89" t="s">
        <v>12</v>
      </c>
      <c r="D9" s="88"/>
      <c r="E9" s="87" t="s">
        <v>11</v>
      </c>
      <c r="F9" s="88"/>
      <c r="G9" s="89" t="s">
        <v>12</v>
      </c>
      <c r="H9" s="88"/>
      <c r="I9" s="87" t="s">
        <v>11</v>
      </c>
      <c r="J9" s="88"/>
      <c r="K9" s="89" t="s">
        <v>12</v>
      </c>
      <c r="L9" s="88"/>
      <c r="M9" s="87" t="s">
        <v>11</v>
      </c>
      <c r="N9" s="88"/>
      <c r="O9" s="89" t="s">
        <v>12</v>
      </c>
      <c r="P9" s="88"/>
      <c r="Q9" s="87" t="s">
        <v>11</v>
      </c>
      <c r="R9" s="88"/>
      <c r="S9" s="89" t="s">
        <v>12</v>
      </c>
      <c r="T9" s="88"/>
      <c r="U9" s="87" t="s">
        <v>11</v>
      </c>
      <c r="V9" s="88"/>
      <c r="W9" s="89" t="s">
        <v>12</v>
      </c>
      <c r="X9" s="88"/>
      <c r="Y9" s="87" t="s">
        <v>11</v>
      </c>
      <c r="Z9" s="86"/>
      <c r="AA9" s="66"/>
      <c r="AB9" s="7"/>
    </row>
    <row r="10" spans="1:28" ht="5.0999999999999996" customHeight="1">
      <c r="A10" s="69"/>
      <c r="B10" s="8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79"/>
      <c r="S10" s="79"/>
      <c r="T10" s="79"/>
      <c r="U10" s="79"/>
      <c r="V10" s="79"/>
      <c r="W10" s="79"/>
      <c r="X10" s="79"/>
      <c r="Y10" s="79"/>
      <c r="Z10" s="79"/>
      <c r="AA10" s="66"/>
      <c r="AB10" s="7"/>
    </row>
    <row r="11" spans="1:28" s="22" customFormat="1" ht="21.95" customHeight="1">
      <c r="A11" s="83" t="s">
        <v>10</v>
      </c>
      <c r="B11" s="82"/>
      <c r="C11" s="81">
        <f>SUM(C12:C20)</f>
        <v>15</v>
      </c>
      <c r="D11" s="81">
        <f>SUM(D12:D20)</f>
        <v>0</v>
      </c>
      <c r="E11" s="81">
        <f>SUM(E12:E20)</f>
        <v>207.75</v>
      </c>
      <c r="F11" s="81">
        <f>SUM(F12:F20)</f>
        <v>0</v>
      </c>
      <c r="G11" s="81">
        <f>SUM(G12:G20)</f>
        <v>306</v>
      </c>
      <c r="H11" s="81">
        <f>SUM(H12:H20)</f>
        <v>0</v>
      </c>
      <c r="I11" s="81">
        <f>SUM(I12:I20)</f>
        <v>6971.92</v>
      </c>
      <c r="J11" s="81"/>
      <c r="K11" s="81">
        <f>SUM(K12:K20)</f>
        <v>2</v>
      </c>
      <c r="L11" s="81">
        <f>SUM(L12:L20)</f>
        <v>0</v>
      </c>
      <c r="M11" s="81">
        <f>SUM(M12:M20)</f>
        <v>15</v>
      </c>
      <c r="N11" s="81">
        <f>SUM(N12:N20)</f>
        <v>0</v>
      </c>
      <c r="O11" s="81">
        <f>SUM(O12:O20)</f>
        <v>13</v>
      </c>
      <c r="P11" s="81">
        <f>SUM(P12:P20)</f>
        <v>0</v>
      </c>
      <c r="Q11" s="81">
        <f>SUM(Q12:Q20)</f>
        <v>149</v>
      </c>
      <c r="R11" s="81"/>
      <c r="S11" s="81">
        <f>SUM(S12:S20)</f>
        <v>0</v>
      </c>
      <c r="T11" s="81">
        <f>SUM(T12:T20)</f>
        <v>0</v>
      </c>
      <c r="U11" s="81">
        <f>SUM(U12:U20)</f>
        <v>0</v>
      </c>
      <c r="V11" s="81">
        <f>SUM(V12:V20)</f>
        <v>0</v>
      </c>
      <c r="W11" s="81">
        <f>SUM(W12:W20)</f>
        <v>10</v>
      </c>
      <c r="X11" s="81">
        <f>SUM(X12:X20)</f>
        <v>0</v>
      </c>
      <c r="Y11" s="81">
        <f>SUM(Y12:Y20)</f>
        <v>219</v>
      </c>
      <c r="Z11" s="79"/>
      <c r="AA11" s="66"/>
      <c r="AB11" s="7"/>
    </row>
    <row r="12" spans="1:28" s="13" customFormat="1" ht="21.95" customHeight="1">
      <c r="A12" s="69"/>
      <c r="B12" s="75" t="s">
        <v>39</v>
      </c>
      <c r="C12" s="74" t="s">
        <v>0</v>
      </c>
      <c r="D12" s="77"/>
      <c r="E12" s="74" t="s">
        <v>0</v>
      </c>
      <c r="F12" s="77"/>
      <c r="G12" s="74">
        <v>5</v>
      </c>
      <c r="H12" s="77"/>
      <c r="I12" s="74">
        <v>4</v>
      </c>
      <c r="J12" s="77"/>
      <c r="K12" s="74" t="s">
        <v>0</v>
      </c>
      <c r="L12" s="77"/>
      <c r="M12" s="74" t="s">
        <v>0</v>
      </c>
      <c r="N12" s="77"/>
      <c r="O12" s="74">
        <v>4</v>
      </c>
      <c r="P12" s="77"/>
      <c r="Q12" s="74">
        <v>3</v>
      </c>
      <c r="R12" s="77"/>
      <c r="S12" s="74" t="s">
        <v>0</v>
      </c>
      <c r="T12" s="77"/>
      <c r="U12" s="74" t="s">
        <v>0</v>
      </c>
      <c r="V12" s="77"/>
      <c r="W12" s="74" t="s">
        <v>0</v>
      </c>
      <c r="X12" s="77"/>
      <c r="Y12" s="74" t="s">
        <v>0</v>
      </c>
      <c r="Z12" s="79"/>
      <c r="AA12" s="66"/>
      <c r="AB12" s="7"/>
    </row>
    <row r="13" spans="1:28" s="13" customFormat="1" ht="21.95" customHeight="1">
      <c r="A13" s="69"/>
      <c r="B13" s="75" t="s">
        <v>38</v>
      </c>
      <c r="C13" s="80">
        <v>7</v>
      </c>
      <c r="D13" s="77"/>
      <c r="E13" s="80">
        <v>25.75</v>
      </c>
      <c r="F13" s="77"/>
      <c r="G13" s="78">
        <v>36</v>
      </c>
      <c r="H13" s="77"/>
      <c r="I13" s="78">
        <v>123.36</v>
      </c>
      <c r="J13" s="77"/>
      <c r="K13" s="78">
        <v>1</v>
      </c>
      <c r="L13" s="76"/>
      <c r="M13" s="78">
        <v>5</v>
      </c>
      <c r="N13" s="76"/>
      <c r="O13" s="78">
        <v>2</v>
      </c>
      <c r="P13" s="76"/>
      <c r="Q13" s="78">
        <v>6.5</v>
      </c>
      <c r="R13" s="76"/>
      <c r="S13" s="74" t="s">
        <v>0</v>
      </c>
      <c r="T13" s="76"/>
      <c r="U13" s="74" t="s">
        <v>0</v>
      </c>
      <c r="V13" s="76"/>
      <c r="W13" s="78">
        <v>1</v>
      </c>
      <c r="X13" s="76"/>
      <c r="Y13" s="78">
        <v>2</v>
      </c>
      <c r="Z13" s="79"/>
      <c r="AA13" s="66"/>
      <c r="AB13" s="7"/>
    </row>
    <row r="14" spans="1:28" s="13" customFormat="1" ht="21.95" customHeight="1">
      <c r="A14" s="69"/>
      <c r="B14" s="75" t="s">
        <v>37</v>
      </c>
      <c r="C14" s="80">
        <v>3</v>
      </c>
      <c r="D14" s="77"/>
      <c r="E14" s="80">
        <v>22</v>
      </c>
      <c r="F14" s="77"/>
      <c r="G14" s="78">
        <v>35</v>
      </c>
      <c r="H14" s="77"/>
      <c r="I14" s="78">
        <v>248.75</v>
      </c>
      <c r="J14" s="77"/>
      <c r="K14" s="74" t="s">
        <v>0</v>
      </c>
      <c r="L14" s="76"/>
      <c r="M14" s="74" t="s">
        <v>0</v>
      </c>
      <c r="N14" s="76"/>
      <c r="O14" s="78">
        <v>1</v>
      </c>
      <c r="P14" s="76"/>
      <c r="Q14" s="78">
        <v>8</v>
      </c>
      <c r="R14" s="76"/>
      <c r="S14" s="74" t="s">
        <v>0</v>
      </c>
      <c r="T14" s="76"/>
      <c r="U14" s="74" t="s">
        <v>0</v>
      </c>
      <c r="V14" s="76"/>
      <c r="W14" s="74" t="s">
        <v>0</v>
      </c>
      <c r="X14" s="76"/>
      <c r="Y14" s="74" t="s">
        <v>0</v>
      </c>
      <c r="Z14" s="79"/>
      <c r="AA14" s="66"/>
      <c r="AB14" s="7"/>
    </row>
    <row r="15" spans="1:28" s="13" customFormat="1" ht="21.95" customHeight="1">
      <c r="A15" s="69"/>
      <c r="B15" s="75" t="s">
        <v>36</v>
      </c>
      <c r="C15" s="80">
        <v>1</v>
      </c>
      <c r="D15" s="77"/>
      <c r="E15" s="80">
        <v>10</v>
      </c>
      <c r="F15" s="77"/>
      <c r="G15" s="78">
        <v>98</v>
      </c>
      <c r="H15" s="77"/>
      <c r="I15" s="78">
        <v>1361.3</v>
      </c>
      <c r="J15" s="77"/>
      <c r="K15" s="78">
        <v>1</v>
      </c>
      <c r="L15" s="76"/>
      <c r="M15" s="78">
        <v>10</v>
      </c>
      <c r="N15" s="76"/>
      <c r="O15" s="78">
        <v>2</v>
      </c>
      <c r="P15" s="76"/>
      <c r="Q15" s="78">
        <v>20.25</v>
      </c>
      <c r="R15" s="76"/>
      <c r="S15" s="74" t="s">
        <v>0</v>
      </c>
      <c r="T15" s="76"/>
      <c r="U15" s="74" t="s">
        <v>0</v>
      </c>
      <c r="V15" s="76"/>
      <c r="W15" s="78">
        <v>5</v>
      </c>
      <c r="X15" s="76"/>
      <c r="Y15" s="78">
        <v>50</v>
      </c>
      <c r="Z15" s="79"/>
      <c r="AA15" s="66"/>
      <c r="AB15" s="7"/>
    </row>
    <row r="16" spans="1:28" s="13" customFormat="1" ht="21.95" customHeight="1">
      <c r="A16" s="69"/>
      <c r="B16" s="75" t="s">
        <v>35</v>
      </c>
      <c r="C16" s="80">
        <v>2</v>
      </c>
      <c r="D16" s="77"/>
      <c r="E16" s="80">
        <v>50</v>
      </c>
      <c r="F16" s="77"/>
      <c r="G16" s="78">
        <v>89</v>
      </c>
      <c r="H16" s="77"/>
      <c r="I16" s="78">
        <v>2491.75</v>
      </c>
      <c r="J16" s="77"/>
      <c r="K16" s="74" t="s">
        <v>0</v>
      </c>
      <c r="L16" s="76"/>
      <c r="M16" s="74" t="s">
        <v>0</v>
      </c>
      <c r="N16" s="76"/>
      <c r="O16" s="78">
        <v>4</v>
      </c>
      <c r="P16" s="76"/>
      <c r="Q16" s="78">
        <v>111.25</v>
      </c>
      <c r="R16" s="76"/>
      <c r="S16" s="74" t="s">
        <v>0</v>
      </c>
      <c r="T16" s="76"/>
      <c r="U16" s="74" t="s">
        <v>0</v>
      </c>
      <c r="V16" s="76"/>
      <c r="W16" s="78">
        <v>1</v>
      </c>
      <c r="X16" s="76"/>
      <c r="Y16" s="78">
        <v>20</v>
      </c>
      <c r="Z16" s="79"/>
      <c r="AA16" s="66"/>
      <c r="AB16" s="7"/>
    </row>
    <row r="17" spans="1:28" s="13" customFormat="1" ht="21.95" customHeight="1">
      <c r="A17" s="69"/>
      <c r="B17" s="75" t="s">
        <v>34</v>
      </c>
      <c r="C17" s="80">
        <v>2</v>
      </c>
      <c r="D17" s="77"/>
      <c r="E17" s="80">
        <v>100</v>
      </c>
      <c r="F17" s="77"/>
      <c r="G17" s="78">
        <v>24</v>
      </c>
      <c r="H17" s="77"/>
      <c r="I17" s="78">
        <v>1151.01</v>
      </c>
      <c r="J17" s="77"/>
      <c r="K17" s="74" t="s">
        <v>0</v>
      </c>
      <c r="L17" s="76"/>
      <c r="M17" s="74" t="s">
        <v>0</v>
      </c>
      <c r="N17" s="76"/>
      <c r="O17" s="74" t="s">
        <v>0</v>
      </c>
      <c r="P17" s="76"/>
      <c r="Q17" s="74" t="s">
        <v>0</v>
      </c>
      <c r="R17" s="76"/>
      <c r="S17" s="74" t="s">
        <v>0</v>
      </c>
      <c r="T17" s="76"/>
      <c r="U17" s="74" t="s">
        <v>0</v>
      </c>
      <c r="V17" s="76"/>
      <c r="W17" s="78">
        <v>2</v>
      </c>
      <c r="X17" s="76"/>
      <c r="Y17" s="78">
        <v>82</v>
      </c>
      <c r="Z17" s="79"/>
      <c r="AA17" s="66"/>
      <c r="AB17" s="7"/>
    </row>
    <row r="18" spans="1:28" s="13" customFormat="1" ht="21.95" customHeight="1">
      <c r="A18" s="69"/>
      <c r="B18" s="75" t="s">
        <v>33</v>
      </c>
      <c r="C18" s="74" t="s">
        <v>0</v>
      </c>
      <c r="D18" s="77"/>
      <c r="E18" s="74" t="s">
        <v>0</v>
      </c>
      <c r="F18" s="77"/>
      <c r="G18" s="78">
        <v>18</v>
      </c>
      <c r="H18" s="77"/>
      <c r="I18" s="78">
        <v>1371.75</v>
      </c>
      <c r="J18" s="77"/>
      <c r="K18" s="74" t="s">
        <v>0</v>
      </c>
      <c r="L18" s="76"/>
      <c r="M18" s="74" t="s">
        <v>0</v>
      </c>
      <c r="N18" s="76"/>
      <c r="O18" s="74" t="s">
        <v>0</v>
      </c>
      <c r="P18" s="76"/>
      <c r="Q18" s="74" t="s">
        <v>0</v>
      </c>
      <c r="R18" s="76"/>
      <c r="S18" s="74" t="s">
        <v>0</v>
      </c>
      <c r="T18" s="76"/>
      <c r="U18" s="74" t="s">
        <v>0</v>
      </c>
      <c r="V18" s="76"/>
      <c r="W18" s="78">
        <v>1</v>
      </c>
      <c r="X18" s="76"/>
      <c r="Y18" s="78">
        <v>65</v>
      </c>
      <c r="Z18" s="79"/>
      <c r="AA18" s="66"/>
      <c r="AB18" s="7"/>
    </row>
    <row r="19" spans="1:28" s="13" customFormat="1" ht="21.95" customHeight="1">
      <c r="A19" s="69"/>
      <c r="B19" s="75" t="s">
        <v>32</v>
      </c>
      <c r="C19" s="74" t="s">
        <v>0</v>
      </c>
      <c r="D19" s="77"/>
      <c r="E19" s="74" t="s">
        <v>0</v>
      </c>
      <c r="F19" s="77"/>
      <c r="G19" s="78">
        <v>1</v>
      </c>
      <c r="H19" s="77"/>
      <c r="I19" s="78">
        <v>220</v>
      </c>
      <c r="J19" s="77"/>
      <c r="K19" s="74" t="s">
        <v>0</v>
      </c>
      <c r="L19" s="76"/>
      <c r="M19" s="74" t="s">
        <v>0</v>
      </c>
      <c r="N19" s="76"/>
      <c r="O19" s="74" t="s">
        <v>0</v>
      </c>
      <c r="P19" s="76"/>
      <c r="Q19" s="74" t="s">
        <v>0</v>
      </c>
      <c r="R19" s="76"/>
      <c r="S19" s="74" t="s">
        <v>0</v>
      </c>
      <c r="T19" s="76"/>
      <c r="U19" s="74" t="s">
        <v>0</v>
      </c>
      <c r="V19" s="76"/>
      <c r="W19" s="74" t="s">
        <v>0</v>
      </c>
      <c r="X19" s="76"/>
      <c r="Y19" s="74" t="s">
        <v>0</v>
      </c>
      <c r="Z19" s="73"/>
      <c r="AA19" s="66"/>
      <c r="AB19" s="7"/>
    </row>
    <row r="20" spans="1:28" s="13" customFormat="1" ht="21.95" customHeight="1">
      <c r="A20" s="69"/>
      <c r="B20" s="75" t="s">
        <v>31</v>
      </c>
      <c r="C20" s="74" t="s">
        <v>0</v>
      </c>
      <c r="D20" s="74"/>
      <c r="E20" s="74" t="s">
        <v>0</v>
      </c>
      <c r="F20" s="74"/>
      <c r="G20" s="74" t="s">
        <v>0</v>
      </c>
      <c r="H20" s="74"/>
      <c r="I20" s="74" t="s">
        <v>0</v>
      </c>
      <c r="J20" s="74"/>
      <c r="K20" s="74" t="s">
        <v>0</v>
      </c>
      <c r="L20" s="74"/>
      <c r="M20" s="74" t="s">
        <v>0</v>
      </c>
      <c r="N20" s="74"/>
      <c r="O20" s="74" t="s">
        <v>0</v>
      </c>
      <c r="P20" s="74"/>
      <c r="Q20" s="74" t="s">
        <v>0</v>
      </c>
      <c r="R20" s="74"/>
      <c r="S20" s="74" t="s">
        <v>0</v>
      </c>
      <c r="T20" s="74"/>
      <c r="U20" s="74" t="s">
        <v>0</v>
      </c>
      <c r="V20" s="74"/>
      <c r="W20" s="74" t="s">
        <v>0</v>
      </c>
      <c r="X20" s="74"/>
      <c r="Y20" s="74" t="s">
        <v>0</v>
      </c>
      <c r="Z20" s="73"/>
      <c r="AA20" s="66"/>
      <c r="AB20" s="7"/>
    </row>
    <row r="21" spans="1:28" s="8" customFormat="1" ht="11.25" customHeight="1">
      <c r="A21" s="72"/>
      <c r="B21" s="71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69"/>
      <c r="AA21" s="66"/>
      <c r="AB21" s="7"/>
    </row>
    <row r="22" spans="1:28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V22" s="68"/>
      <c r="W22" s="68"/>
      <c r="X22" s="68"/>
      <c r="Y22" s="68"/>
      <c r="Z22" s="67"/>
      <c r="AA22" s="66"/>
      <c r="AB22" s="7"/>
    </row>
    <row r="23" spans="1:28">
      <c r="AB23" s="7"/>
    </row>
    <row r="24" spans="1:28">
      <c r="AB24" s="7"/>
    </row>
  </sheetData>
  <mergeCells count="55">
    <mergeCell ref="Y8:Z8"/>
    <mergeCell ref="S4:V4"/>
    <mergeCell ref="W4:Z4"/>
    <mergeCell ref="S5:V5"/>
    <mergeCell ref="W5:Z5"/>
    <mergeCell ref="S6:V6"/>
    <mergeCell ref="AB1:AB24"/>
    <mergeCell ref="S9:T9"/>
    <mergeCell ref="U9:V9"/>
    <mergeCell ref="W9:X9"/>
    <mergeCell ref="Y9:Z9"/>
    <mergeCell ref="S7:V7"/>
    <mergeCell ref="W7:Z7"/>
    <mergeCell ref="S8:T8"/>
    <mergeCell ref="U8:V8"/>
    <mergeCell ref="W8:X8"/>
    <mergeCell ref="O6:R6"/>
    <mergeCell ref="G8:H8"/>
    <mergeCell ref="G9:H9"/>
    <mergeCell ref="E8:F8"/>
    <mergeCell ref="K9:L9"/>
    <mergeCell ref="I8:J8"/>
    <mergeCell ref="W6:Z6"/>
    <mergeCell ref="C9:D9"/>
    <mergeCell ref="C7:F7"/>
    <mergeCell ref="O4:R4"/>
    <mergeCell ref="O7:R7"/>
    <mergeCell ref="O8:P8"/>
    <mergeCell ref="O9:P9"/>
    <mergeCell ref="Q8:R8"/>
    <mergeCell ref="Q9:R9"/>
    <mergeCell ref="O5:R5"/>
    <mergeCell ref="M9:N9"/>
    <mergeCell ref="K4:N4"/>
    <mergeCell ref="M8:N8"/>
    <mergeCell ref="K8:L8"/>
    <mergeCell ref="K7:N7"/>
    <mergeCell ref="K5:N5"/>
    <mergeCell ref="K6:N6"/>
    <mergeCell ref="C5:F5"/>
    <mergeCell ref="C6:F6"/>
    <mergeCell ref="I9:J9"/>
    <mergeCell ref="G5:J5"/>
    <mergeCell ref="G4:J4"/>
    <mergeCell ref="G7:J7"/>
    <mergeCell ref="G6:J6"/>
    <mergeCell ref="A8:B8"/>
    <mergeCell ref="A9:B9"/>
    <mergeCell ref="A4:B4"/>
    <mergeCell ref="A5:B5"/>
    <mergeCell ref="A6:B6"/>
    <mergeCell ref="A7:B7"/>
    <mergeCell ref="E9:F9"/>
    <mergeCell ref="C4:F4"/>
    <mergeCell ref="C8:D8"/>
  </mergeCells>
  <pageMargins left="0.34" right="0" top="1.47" bottom="0.25" header="1.5" footer="0.16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X35"/>
  <sheetViews>
    <sheetView workbookViewId="0">
      <selection activeCell="B24" sqref="B24"/>
    </sheetView>
  </sheetViews>
  <sheetFormatPr defaultColWidth="9.33203125" defaultRowHeight="24"/>
  <cols>
    <col min="1" max="1" width="4.5" style="117" customWidth="1"/>
    <col min="2" max="2" width="25.6640625" style="117" customWidth="1"/>
    <col min="3" max="3" width="12.6640625" style="117" customWidth="1"/>
    <col min="4" max="4" width="0.83203125" style="117" hidden="1" customWidth="1"/>
    <col min="5" max="5" width="12.1640625" style="117" customWidth="1"/>
    <col min="6" max="6" width="1" style="117" customWidth="1"/>
    <col min="7" max="7" width="11.6640625" style="117" customWidth="1"/>
    <col min="8" max="8" width="0.1640625" style="117" hidden="1" customWidth="1"/>
    <col min="9" max="9" width="9.5" style="117" customWidth="1"/>
    <col min="10" max="10" width="0.33203125" style="117" hidden="1" customWidth="1"/>
    <col min="11" max="11" width="12" style="117" customWidth="1"/>
    <col min="12" max="12" width="0.6640625" style="117" customWidth="1"/>
    <col min="13" max="13" width="10.6640625" style="117" customWidth="1"/>
    <col min="14" max="14" width="2.6640625" style="117" customWidth="1"/>
    <col min="15" max="15" width="12.1640625" style="117" customWidth="1"/>
    <col min="16" max="16" width="1.5" style="117" customWidth="1"/>
    <col min="17" max="17" width="9.6640625" style="117" customWidth="1"/>
    <col min="18" max="18" width="2.6640625" style="117" customWidth="1"/>
    <col min="19" max="19" width="12.83203125" style="117" customWidth="1"/>
    <col min="20" max="20" width="1.33203125" style="117" customWidth="1"/>
    <col min="21" max="21" width="12.33203125" style="117" customWidth="1"/>
    <col min="22" max="22" width="5.6640625" style="117" customWidth="1"/>
    <col min="23" max="23" width="13.5" style="117" customWidth="1"/>
    <col min="24" max="24" width="4.83203125" style="117" customWidth="1"/>
    <col min="25" max="16384" width="9.33203125" style="117"/>
  </cols>
  <sheetData>
    <row r="1" spans="1:24" s="172" customFormat="1" ht="24" customHeight="1">
      <c r="B1" s="174" t="s">
        <v>83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U1" s="173" t="s">
        <v>82</v>
      </c>
      <c r="V1" s="173"/>
      <c r="X1" s="7">
        <v>43</v>
      </c>
    </row>
    <row r="2" spans="1:24" s="172" customFormat="1" ht="24" customHeight="1">
      <c r="B2" s="174" t="s">
        <v>81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U2" s="173" t="s">
        <v>27</v>
      </c>
      <c r="V2" s="173"/>
      <c r="X2" s="7"/>
    </row>
    <row r="3" spans="1:24" ht="5.0999999999999996" customHeight="1">
      <c r="A3" s="118"/>
      <c r="B3" s="118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8"/>
      <c r="T3" s="118"/>
      <c r="V3" s="171"/>
      <c r="X3" s="7"/>
    </row>
    <row r="4" spans="1:24" s="121" customFormat="1" ht="23.25" customHeight="1">
      <c r="A4" s="164" t="s">
        <v>21</v>
      </c>
      <c r="B4" s="170"/>
      <c r="C4" s="98" t="s">
        <v>80</v>
      </c>
      <c r="D4" s="98"/>
      <c r="E4" s="98"/>
      <c r="F4" s="98"/>
      <c r="G4" s="165" t="s">
        <v>80</v>
      </c>
      <c r="H4" s="164"/>
      <c r="I4" s="164"/>
      <c r="J4" s="164"/>
      <c r="K4" s="169" t="s">
        <v>80</v>
      </c>
      <c r="L4" s="167"/>
      <c r="M4" s="167"/>
      <c r="N4" s="166"/>
      <c r="O4" s="168" t="s">
        <v>77</v>
      </c>
      <c r="P4" s="167"/>
      <c r="Q4" s="167"/>
      <c r="R4" s="166"/>
      <c r="S4" s="165" t="s">
        <v>79</v>
      </c>
      <c r="T4" s="164"/>
      <c r="U4" s="164"/>
      <c r="V4" s="164"/>
      <c r="W4" s="136"/>
      <c r="X4" s="7"/>
    </row>
    <row r="5" spans="1:24" s="121" customFormat="1" ht="23.25" customHeight="1">
      <c r="A5" s="98"/>
      <c r="B5" s="93"/>
      <c r="C5" s="98" t="s">
        <v>78</v>
      </c>
      <c r="D5" s="98"/>
      <c r="E5" s="98"/>
      <c r="F5" s="98"/>
      <c r="G5" s="92" t="s">
        <v>77</v>
      </c>
      <c r="H5" s="98"/>
      <c r="I5" s="98"/>
      <c r="J5" s="98"/>
      <c r="K5" s="161" t="s">
        <v>76</v>
      </c>
      <c r="L5" s="159"/>
      <c r="M5" s="159"/>
      <c r="N5" s="158"/>
      <c r="O5" s="160" t="s">
        <v>76</v>
      </c>
      <c r="P5" s="159"/>
      <c r="Q5" s="159"/>
      <c r="R5" s="158"/>
      <c r="S5" s="163" t="s">
        <v>75</v>
      </c>
      <c r="T5" s="157"/>
      <c r="U5" s="157"/>
      <c r="V5" s="157"/>
      <c r="W5" s="136"/>
      <c r="X5" s="7"/>
    </row>
    <row r="6" spans="1:24" s="121" customFormat="1" ht="23.25" customHeight="1">
      <c r="A6" s="98"/>
      <c r="B6" s="93"/>
      <c r="C6" s="160" t="s">
        <v>23</v>
      </c>
      <c r="D6" s="159"/>
      <c r="E6" s="159"/>
      <c r="F6" s="162"/>
      <c r="G6" s="161" t="s">
        <v>74</v>
      </c>
      <c r="H6" s="159"/>
      <c r="I6" s="159"/>
      <c r="J6" s="162"/>
      <c r="K6" s="161" t="s">
        <v>48</v>
      </c>
      <c r="L6" s="159"/>
      <c r="M6" s="159"/>
      <c r="N6" s="158"/>
      <c r="O6" s="160" t="s">
        <v>48</v>
      </c>
      <c r="P6" s="159"/>
      <c r="Q6" s="159"/>
      <c r="R6" s="158"/>
      <c r="S6" s="157" t="s">
        <v>73</v>
      </c>
      <c r="T6" s="157"/>
      <c r="U6" s="157"/>
      <c r="V6" s="157"/>
      <c r="W6" s="136"/>
      <c r="X6" s="7"/>
    </row>
    <row r="7" spans="1:24" s="121" customFormat="1" ht="18" customHeight="1">
      <c r="A7" s="98"/>
      <c r="B7" s="93"/>
      <c r="C7" s="151" t="s">
        <v>72</v>
      </c>
      <c r="D7" s="150"/>
      <c r="E7" s="150"/>
      <c r="F7" s="149"/>
      <c r="G7" s="156" t="s">
        <v>72</v>
      </c>
      <c r="H7" s="150"/>
      <c r="I7" s="150"/>
      <c r="J7" s="149"/>
      <c r="K7" s="156" t="s">
        <v>72</v>
      </c>
      <c r="L7" s="150"/>
      <c r="M7" s="150"/>
      <c r="N7" s="152"/>
      <c r="O7" s="151" t="s">
        <v>71</v>
      </c>
      <c r="P7" s="150"/>
      <c r="Q7" s="150"/>
      <c r="R7" s="152"/>
      <c r="S7" s="151" t="s">
        <v>70</v>
      </c>
      <c r="T7" s="150"/>
      <c r="U7" s="150"/>
      <c r="V7" s="149"/>
      <c r="W7" s="136"/>
      <c r="X7" s="7"/>
    </row>
    <row r="8" spans="1:24" s="121" customFormat="1" ht="18" customHeight="1">
      <c r="A8" s="148" t="s">
        <v>69</v>
      </c>
      <c r="B8" s="147"/>
      <c r="C8" s="151" t="s">
        <v>68</v>
      </c>
      <c r="D8" s="150"/>
      <c r="E8" s="150"/>
      <c r="F8" s="149"/>
      <c r="G8" s="156" t="s">
        <v>42</v>
      </c>
      <c r="H8" s="150"/>
      <c r="I8" s="150"/>
      <c r="J8" s="149"/>
      <c r="K8" s="156" t="s">
        <v>67</v>
      </c>
      <c r="L8" s="150"/>
      <c r="M8" s="150"/>
      <c r="N8" s="152"/>
      <c r="O8" s="151" t="s">
        <v>67</v>
      </c>
      <c r="P8" s="150"/>
      <c r="Q8" s="150"/>
      <c r="R8" s="152"/>
      <c r="S8" s="151" t="s">
        <v>66</v>
      </c>
      <c r="T8" s="150"/>
      <c r="U8" s="150"/>
      <c r="V8" s="149"/>
      <c r="W8" s="136"/>
      <c r="X8" s="7"/>
    </row>
    <row r="9" spans="1:24" s="121" customFormat="1" ht="18" customHeight="1">
      <c r="A9" s="148"/>
      <c r="B9" s="147"/>
      <c r="C9" s="151" t="s">
        <v>66</v>
      </c>
      <c r="D9" s="150"/>
      <c r="E9" s="150"/>
      <c r="F9" s="149"/>
      <c r="G9" s="156" t="s">
        <v>40</v>
      </c>
      <c r="H9" s="150"/>
      <c r="I9" s="150"/>
      <c r="J9" s="149"/>
      <c r="K9" s="155" t="s">
        <v>40</v>
      </c>
      <c r="L9" s="154"/>
      <c r="M9" s="154"/>
      <c r="N9" s="153"/>
      <c r="O9" s="151" t="s">
        <v>40</v>
      </c>
      <c r="P9" s="150"/>
      <c r="Q9" s="150"/>
      <c r="R9" s="152"/>
      <c r="S9" s="151" t="s">
        <v>65</v>
      </c>
      <c r="T9" s="150"/>
      <c r="U9" s="150"/>
      <c r="V9" s="149"/>
      <c r="W9" s="136"/>
      <c r="X9" s="7"/>
    </row>
    <row r="10" spans="1:24" s="121" customFormat="1" ht="22.5" customHeight="1">
      <c r="A10" s="148"/>
      <c r="B10" s="147"/>
      <c r="C10" s="146" t="s">
        <v>14</v>
      </c>
      <c r="D10" s="143"/>
      <c r="E10" s="144" t="s">
        <v>13</v>
      </c>
      <c r="F10" s="143"/>
      <c r="G10" s="144" t="s">
        <v>14</v>
      </c>
      <c r="H10" s="145"/>
      <c r="I10" s="146" t="s">
        <v>13</v>
      </c>
      <c r="J10" s="143"/>
      <c r="K10" s="144" t="s">
        <v>14</v>
      </c>
      <c r="L10" s="145"/>
      <c r="M10" s="146" t="s">
        <v>13</v>
      </c>
      <c r="N10" s="143"/>
      <c r="O10" s="144" t="s">
        <v>14</v>
      </c>
      <c r="P10" s="145"/>
      <c r="Q10" s="146" t="s">
        <v>13</v>
      </c>
      <c r="R10" s="145"/>
      <c r="S10" s="144" t="s">
        <v>14</v>
      </c>
      <c r="T10" s="145"/>
      <c r="U10" s="144" t="s">
        <v>13</v>
      </c>
      <c r="V10" s="143"/>
      <c r="X10" s="7"/>
    </row>
    <row r="11" spans="1:24" s="136" customFormat="1" ht="17.100000000000001" customHeight="1">
      <c r="A11" s="142"/>
      <c r="B11" s="141"/>
      <c r="C11" s="140" t="s">
        <v>12</v>
      </c>
      <c r="D11" s="137"/>
      <c r="E11" s="138" t="s">
        <v>11</v>
      </c>
      <c r="F11" s="137"/>
      <c r="G11" s="138" t="s">
        <v>12</v>
      </c>
      <c r="H11" s="139"/>
      <c r="I11" s="140" t="s">
        <v>11</v>
      </c>
      <c r="J11" s="137"/>
      <c r="K11" s="138" t="s">
        <v>12</v>
      </c>
      <c r="L11" s="139"/>
      <c r="M11" s="140" t="s">
        <v>11</v>
      </c>
      <c r="N11" s="137"/>
      <c r="O11" s="138" t="s">
        <v>12</v>
      </c>
      <c r="P11" s="139"/>
      <c r="Q11" s="140" t="s">
        <v>11</v>
      </c>
      <c r="R11" s="139"/>
      <c r="S11" s="138" t="s">
        <v>12</v>
      </c>
      <c r="T11" s="139"/>
      <c r="U11" s="138" t="s">
        <v>11</v>
      </c>
      <c r="V11" s="137"/>
      <c r="X11" s="7"/>
    </row>
    <row r="12" spans="1:24" s="121" customFormat="1" ht="5.0999999999999996" customHeight="1">
      <c r="A12" s="122"/>
      <c r="B12" s="135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5"/>
      <c r="X12" s="7"/>
    </row>
    <row r="13" spans="1:24" s="130" customFormat="1" ht="21.95" customHeight="1">
      <c r="A13" s="134" t="s">
        <v>10</v>
      </c>
      <c r="B13" s="133"/>
      <c r="C13" s="126">
        <f>SUM(C14:C22)</f>
        <v>7</v>
      </c>
      <c r="D13" s="126"/>
      <c r="E13" s="132">
        <f>SUM(E14:E22)</f>
        <v>56.5</v>
      </c>
      <c r="F13" s="131"/>
      <c r="G13" s="126" t="s">
        <v>0</v>
      </c>
      <c r="H13" s="126"/>
      <c r="I13" s="126" t="s">
        <v>0</v>
      </c>
      <c r="J13" s="126"/>
      <c r="K13" s="126">
        <f>SUM(K14:K22)</f>
        <v>1</v>
      </c>
      <c r="L13" s="126"/>
      <c r="M13" s="126">
        <f>SUM(M14:M22)</f>
        <v>12</v>
      </c>
      <c r="N13" s="126"/>
      <c r="O13" s="126" t="s">
        <v>0</v>
      </c>
      <c r="P13" s="126"/>
      <c r="Q13" s="126" t="s">
        <v>0</v>
      </c>
      <c r="R13" s="126"/>
      <c r="S13" s="126" t="s">
        <v>0</v>
      </c>
      <c r="T13" s="126"/>
      <c r="U13" s="126" t="s">
        <v>0</v>
      </c>
      <c r="V13" s="125"/>
      <c r="W13" s="27"/>
      <c r="X13" s="7"/>
    </row>
    <row r="14" spans="1:24" s="121" customFormat="1" ht="21.95" customHeight="1">
      <c r="A14" s="122"/>
      <c r="B14" s="122" t="s">
        <v>64</v>
      </c>
      <c r="C14" s="129">
        <v>1</v>
      </c>
      <c r="D14" s="125"/>
      <c r="E14" s="125">
        <v>1</v>
      </c>
      <c r="F14" s="123"/>
      <c r="G14" s="123" t="s">
        <v>0</v>
      </c>
      <c r="H14" s="123"/>
      <c r="I14" s="123" t="s">
        <v>0</v>
      </c>
      <c r="J14" s="123"/>
      <c r="K14" s="123" t="s">
        <v>0</v>
      </c>
      <c r="L14" s="123"/>
      <c r="M14" s="123" t="s">
        <v>0</v>
      </c>
      <c r="N14" s="123"/>
      <c r="O14" s="123" t="s">
        <v>0</v>
      </c>
      <c r="P14" s="123"/>
      <c r="Q14" s="123" t="s">
        <v>0</v>
      </c>
      <c r="R14" s="123"/>
      <c r="S14" s="123" t="s">
        <v>0</v>
      </c>
      <c r="T14" s="123"/>
      <c r="U14" s="123" t="s">
        <v>0</v>
      </c>
      <c r="V14" s="125"/>
      <c r="X14" s="7"/>
    </row>
    <row r="15" spans="1:24" s="121" customFormat="1" ht="21.95" customHeight="1">
      <c r="A15" s="122"/>
      <c r="B15" s="124" t="s">
        <v>63</v>
      </c>
      <c r="C15" s="123">
        <v>4</v>
      </c>
      <c r="D15" s="125"/>
      <c r="E15" s="128">
        <v>14.25</v>
      </c>
      <c r="F15" s="123"/>
      <c r="G15" s="123" t="s">
        <v>0</v>
      </c>
      <c r="H15" s="123"/>
      <c r="I15" s="123" t="s">
        <v>0</v>
      </c>
      <c r="J15" s="123"/>
      <c r="K15" s="123" t="s">
        <v>0</v>
      </c>
      <c r="L15" s="123"/>
      <c r="M15" s="123" t="s">
        <v>0</v>
      </c>
      <c r="N15" s="123"/>
      <c r="O15" s="123" t="s">
        <v>0</v>
      </c>
      <c r="P15" s="123"/>
      <c r="Q15" s="123" t="s">
        <v>0</v>
      </c>
      <c r="R15" s="123"/>
      <c r="S15" s="123" t="s">
        <v>0</v>
      </c>
      <c r="T15" s="123"/>
      <c r="U15" s="123" t="s">
        <v>0</v>
      </c>
      <c r="V15" s="125"/>
      <c r="X15" s="7"/>
    </row>
    <row r="16" spans="1:24" s="121" customFormat="1" ht="21.95" customHeight="1">
      <c r="A16" s="122"/>
      <c r="B16" s="124" t="s">
        <v>62</v>
      </c>
      <c r="C16" s="126" t="s">
        <v>0</v>
      </c>
      <c r="D16" s="123"/>
      <c r="E16" s="126" t="s">
        <v>0</v>
      </c>
      <c r="F16" s="123"/>
      <c r="G16" s="123" t="s">
        <v>0</v>
      </c>
      <c r="H16" s="123"/>
      <c r="I16" s="123" t="s">
        <v>0</v>
      </c>
      <c r="J16" s="123"/>
      <c r="K16" s="123" t="s">
        <v>0</v>
      </c>
      <c r="L16" s="123"/>
      <c r="M16" s="123" t="s">
        <v>0</v>
      </c>
      <c r="N16" s="123"/>
      <c r="O16" s="123" t="s">
        <v>0</v>
      </c>
      <c r="P16" s="123"/>
      <c r="Q16" s="123" t="s">
        <v>0</v>
      </c>
      <c r="R16" s="123"/>
      <c r="S16" s="123" t="s">
        <v>0</v>
      </c>
      <c r="T16" s="123"/>
      <c r="U16" s="123" t="s">
        <v>0</v>
      </c>
      <c r="V16" s="125"/>
      <c r="X16" s="7"/>
    </row>
    <row r="17" spans="1:24" s="121" customFormat="1" ht="21.95" customHeight="1">
      <c r="A17" s="122"/>
      <c r="B17" s="124" t="s">
        <v>61</v>
      </c>
      <c r="C17" s="126" t="s">
        <v>0</v>
      </c>
      <c r="D17" s="123"/>
      <c r="E17" s="126" t="s">
        <v>0</v>
      </c>
      <c r="F17" s="123"/>
      <c r="G17" s="123" t="s">
        <v>0</v>
      </c>
      <c r="H17" s="123"/>
      <c r="I17" s="123" t="s">
        <v>0</v>
      </c>
      <c r="J17" s="123"/>
      <c r="K17" s="123">
        <v>1</v>
      </c>
      <c r="L17" s="125"/>
      <c r="M17" s="123">
        <v>12</v>
      </c>
      <c r="N17" s="123"/>
      <c r="O17" s="123" t="s">
        <v>0</v>
      </c>
      <c r="P17" s="123"/>
      <c r="Q17" s="123" t="s">
        <v>0</v>
      </c>
      <c r="R17" s="123"/>
      <c r="S17" s="123" t="s">
        <v>0</v>
      </c>
      <c r="T17" s="123"/>
      <c r="U17" s="123" t="s">
        <v>0</v>
      </c>
      <c r="V17" s="125"/>
      <c r="X17" s="7"/>
    </row>
    <row r="18" spans="1:24" s="121" customFormat="1" ht="21.95" customHeight="1">
      <c r="A18" s="122"/>
      <c r="B18" s="124" t="s">
        <v>60</v>
      </c>
      <c r="C18" s="123">
        <v>2</v>
      </c>
      <c r="D18" s="125"/>
      <c r="E18" s="128">
        <v>41.25</v>
      </c>
      <c r="F18" s="127"/>
      <c r="G18" s="123" t="s">
        <v>0</v>
      </c>
      <c r="H18" s="123"/>
      <c r="I18" s="123" t="s">
        <v>0</v>
      </c>
      <c r="J18" s="123"/>
      <c r="K18" s="123" t="s">
        <v>0</v>
      </c>
      <c r="L18" s="123"/>
      <c r="M18" s="123" t="s">
        <v>0</v>
      </c>
      <c r="N18" s="123"/>
      <c r="O18" s="123" t="s">
        <v>0</v>
      </c>
      <c r="P18" s="123"/>
      <c r="Q18" s="123" t="s">
        <v>0</v>
      </c>
      <c r="R18" s="123"/>
      <c r="S18" s="123" t="s">
        <v>0</v>
      </c>
      <c r="T18" s="123"/>
      <c r="U18" s="123" t="s">
        <v>0</v>
      </c>
      <c r="V18" s="125"/>
      <c r="X18" s="7"/>
    </row>
    <row r="19" spans="1:24" s="121" customFormat="1" ht="21.95" customHeight="1">
      <c r="A19" s="122"/>
      <c r="B19" s="124" t="s">
        <v>59</v>
      </c>
      <c r="C19" s="126" t="s">
        <v>0</v>
      </c>
      <c r="D19" s="123"/>
      <c r="E19" s="126" t="s">
        <v>0</v>
      </c>
      <c r="F19" s="123"/>
      <c r="G19" s="123" t="s">
        <v>0</v>
      </c>
      <c r="H19" s="123"/>
      <c r="I19" s="123" t="s">
        <v>0</v>
      </c>
      <c r="J19" s="123"/>
      <c r="K19" s="123" t="s">
        <v>0</v>
      </c>
      <c r="L19" s="123"/>
      <c r="M19" s="123" t="s">
        <v>0</v>
      </c>
      <c r="N19" s="123"/>
      <c r="O19" s="123" t="s">
        <v>0</v>
      </c>
      <c r="P19" s="123"/>
      <c r="Q19" s="123" t="s">
        <v>0</v>
      </c>
      <c r="R19" s="123"/>
      <c r="S19" s="123" t="s">
        <v>0</v>
      </c>
      <c r="T19" s="123"/>
      <c r="U19" s="123" t="s">
        <v>0</v>
      </c>
      <c r="V19" s="125"/>
      <c r="X19" s="7"/>
    </row>
    <row r="20" spans="1:24" s="121" customFormat="1" ht="21.95" customHeight="1">
      <c r="A20" s="122"/>
      <c r="B20" s="124" t="s">
        <v>58</v>
      </c>
      <c r="C20" s="126" t="s">
        <v>0</v>
      </c>
      <c r="D20" s="123"/>
      <c r="E20" s="126" t="s">
        <v>0</v>
      </c>
      <c r="F20" s="127"/>
      <c r="G20" s="123" t="s">
        <v>0</v>
      </c>
      <c r="H20" s="123"/>
      <c r="I20" s="123" t="s">
        <v>0</v>
      </c>
      <c r="J20" s="123"/>
      <c r="K20" s="123" t="s">
        <v>0</v>
      </c>
      <c r="L20" s="123"/>
      <c r="M20" s="123" t="s">
        <v>0</v>
      </c>
      <c r="N20" s="123"/>
      <c r="O20" s="123" t="s">
        <v>0</v>
      </c>
      <c r="P20" s="123"/>
      <c r="Q20" s="123" t="s">
        <v>0</v>
      </c>
      <c r="R20" s="123"/>
      <c r="S20" s="123" t="s">
        <v>0</v>
      </c>
      <c r="T20" s="123"/>
      <c r="U20" s="123" t="s">
        <v>0</v>
      </c>
      <c r="V20" s="125"/>
      <c r="X20" s="7"/>
    </row>
    <row r="21" spans="1:24" s="121" customFormat="1" ht="21.95" customHeight="1">
      <c r="A21" s="122"/>
      <c r="B21" s="124" t="s">
        <v>57</v>
      </c>
      <c r="C21" s="126" t="s">
        <v>0</v>
      </c>
      <c r="D21" s="123"/>
      <c r="E21" s="126" t="s">
        <v>0</v>
      </c>
      <c r="F21" s="123"/>
      <c r="G21" s="123" t="s">
        <v>0</v>
      </c>
      <c r="H21" s="123"/>
      <c r="I21" s="123" t="s">
        <v>0</v>
      </c>
      <c r="J21" s="123"/>
      <c r="K21" s="123" t="s">
        <v>0</v>
      </c>
      <c r="L21" s="123"/>
      <c r="M21" s="123" t="s">
        <v>0</v>
      </c>
      <c r="N21" s="123"/>
      <c r="O21" s="123" t="s">
        <v>0</v>
      </c>
      <c r="P21" s="123"/>
      <c r="Q21" s="123" t="s">
        <v>0</v>
      </c>
      <c r="R21" s="123"/>
      <c r="S21" s="123" t="s">
        <v>0</v>
      </c>
      <c r="T21" s="123"/>
      <c r="U21" s="123" t="s">
        <v>0</v>
      </c>
      <c r="V21" s="125"/>
      <c r="X21" s="7"/>
    </row>
    <row r="22" spans="1:24" s="121" customFormat="1" ht="21.95" customHeight="1">
      <c r="A22" s="122"/>
      <c r="B22" s="124" t="s">
        <v>56</v>
      </c>
      <c r="C22" s="123" t="s">
        <v>0</v>
      </c>
      <c r="D22" s="123"/>
      <c r="E22" s="123" t="s">
        <v>0</v>
      </c>
      <c r="F22" s="123"/>
      <c r="G22" s="123" t="s">
        <v>0</v>
      </c>
      <c r="H22" s="123"/>
      <c r="I22" s="123" t="s">
        <v>0</v>
      </c>
      <c r="J22" s="123"/>
      <c r="K22" s="123" t="s">
        <v>0</v>
      </c>
      <c r="L22" s="123"/>
      <c r="M22" s="123" t="s">
        <v>0</v>
      </c>
      <c r="N22" s="123"/>
      <c r="O22" s="123" t="s">
        <v>0</v>
      </c>
      <c r="P22" s="123"/>
      <c r="Q22" s="123" t="s">
        <v>0</v>
      </c>
      <c r="R22" s="123"/>
      <c r="S22" s="123" t="s">
        <v>0</v>
      </c>
      <c r="T22" s="123"/>
      <c r="U22" s="123" t="s">
        <v>0</v>
      </c>
      <c r="V22" s="122"/>
      <c r="X22" s="7"/>
    </row>
    <row r="23" spans="1:24" ht="6.75" customHeight="1">
      <c r="A23" s="119"/>
      <c r="B23" s="120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X23" s="7"/>
    </row>
    <row r="24" spans="1:24"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X24" s="7"/>
    </row>
    <row r="25" spans="1:24"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X25" s="7"/>
    </row>
    <row r="26" spans="1:24"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</row>
    <row r="27" spans="1:24"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</row>
    <row r="28" spans="1:24"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</row>
    <row r="29" spans="1:24"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</row>
    <row r="30" spans="1:24"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</row>
    <row r="31" spans="1:24"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</row>
    <row r="32" spans="1:24"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</row>
    <row r="33" spans="2:21"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</row>
    <row r="34" spans="2:21"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</row>
    <row r="35" spans="2:21"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</row>
  </sheetData>
  <mergeCells count="57">
    <mergeCell ref="C8:F8"/>
    <mergeCell ref="G8:J8"/>
    <mergeCell ref="K8:N8"/>
    <mergeCell ref="O8:R8"/>
    <mergeCell ref="S8:V8"/>
    <mergeCell ref="C6:F6"/>
    <mergeCell ref="G6:J6"/>
    <mergeCell ref="K6:N6"/>
    <mergeCell ref="E11:F11"/>
    <mergeCell ref="G11:H11"/>
    <mergeCell ref="I11:J11"/>
    <mergeCell ref="C11:D11"/>
    <mergeCell ref="X1:X25"/>
    <mergeCell ref="U1:V1"/>
    <mergeCell ref="U2:V2"/>
    <mergeCell ref="C9:F9"/>
    <mergeCell ref="G9:J9"/>
    <mergeCell ref="K9:N9"/>
    <mergeCell ref="O9:R9"/>
    <mergeCell ref="S9:V9"/>
    <mergeCell ref="Q10:R10"/>
    <mergeCell ref="O4:R4"/>
    <mergeCell ref="O7:R7"/>
    <mergeCell ref="S7:V7"/>
    <mergeCell ref="O6:R6"/>
    <mergeCell ref="O5:R5"/>
    <mergeCell ref="S5:V5"/>
    <mergeCell ref="K11:L11"/>
    <mergeCell ref="M11:N11"/>
    <mergeCell ref="O10:P10"/>
    <mergeCell ref="S4:V4"/>
    <mergeCell ref="O11:P11"/>
    <mergeCell ref="Q11:R11"/>
    <mergeCell ref="S11:T11"/>
    <mergeCell ref="U11:V11"/>
    <mergeCell ref="S10:T10"/>
    <mergeCell ref="U10:V10"/>
    <mergeCell ref="K7:N7"/>
    <mergeCell ref="G10:H10"/>
    <mergeCell ref="I10:J10"/>
    <mergeCell ref="K10:L10"/>
    <mergeCell ref="M10:N10"/>
    <mergeCell ref="C4:F4"/>
    <mergeCell ref="G4:J4"/>
    <mergeCell ref="K4:N4"/>
    <mergeCell ref="C10:D10"/>
    <mergeCell ref="E10:F10"/>
    <mergeCell ref="B1:R1"/>
    <mergeCell ref="B2:Q2"/>
    <mergeCell ref="S6:V6"/>
    <mergeCell ref="A4:B7"/>
    <mergeCell ref="A8:B11"/>
    <mergeCell ref="C5:F5"/>
    <mergeCell ref="G5:J5"/>
    <mergeCell ref="K5:N5"/>
    <mergeCell ref="C7:F7"/>
    <mergeCell ref="G7:J7"/>
  </mergeCells>
  <pageMargins left="0.25" right="0" top="1.47" bottom="0.25" header="1.5" footer="0.196850393700787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1.2</vt:lpstr>
      <vt:lpstr>ตาราง 1.2(ต่อ2)</vt:lpstr>
      <vt:lpstr>ตาราง 1.2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PP</cp:lastModifiedBy>
  <dcterms:created xsi:type="dcterms:W3CDTF">2016-11-14T06:38:43Z</dcterms:created>
  <dcterms:modified xsi:type="dcterms:W3CDTF">2016-11-14T06:39:08Z</dcterms:modified>
</cp:coreProperties>
</file>