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35" yWindow="-15" windowWidth="12120" windowHeight="6855" firstSheet="1" activeTab="1"/>
  </bookViews>
  <sheets>
    <sheet name="XXXXXX" sheetId="1" state="veryHidden" r:id="rId1"/>
    <sheet name="ตาราง 2.1" sheetId="2" r:id="rId2"/>
  </sheets>
  <definedNames>
    <definedName name="_xlnm.Print_Area" localSheetId="1">'ตาราง 2.1'!$A$1:$S$49</definedName>
  </definedNames>
  <calcPr calcId="144525"/>
</workbook>
</file>

<file path=xl/calcChain.xml><?xml version="1.0" encoding="utf-8"?>
<calcChain xmlns="http://schemas.openxmlformats.org/spreadsheetml/2006/main">
  <c r="Q36" i="2" l="1"/>
  <c r="O36" i="2"/>
  <c r="M36" i="2"/>
  <c r="K36" i="2"/>
  <c r="I36" i="2"/>
  <c r="G36" i="2"/>
  <c r="E36" i="2"/>
  <c r="C36" i="2"/>
  <c r="Q10" i="2" l="1"/>
  <c r="O10" i="2"/>
  <c r="M10" i="2"/>
  <c r="K10" i="2"/>
  <c r="I10" i="2"/>
  <c r="G10" i="2"/>
  <c r="E10" i="2"/>
  <c r="C10" i="2"/>
</calcChain>
</file>

<file path=xl/sharedStrings.xml><?xml version="1.0" encoding="utf-8"?>
<sst xmlns="http://schemas.openxmlformats.org/spreadsheetml/2006/main" count="106" uniqueCount="52">
  <si>
    <t>Total</t>
  </si>
  <si>
    <t>Number</t>
  </si>
  <si>
    <t>Area</t>
  </si>
  <si>
    <t>รวมทั้งสิ้น</t>
  </si>
  <si>
    <t>จำนวน</t>
  </si>
  <si>
    <t>เนื้อที่</t>
  </si>
  <si>
    <t>เพาะเลี้ยงสัตว์น้ำในพื้นที่น้ำจืด</t>
  </si>
  <si>
    <t>เพาะปลูกพืช</t>
  </si>
  <si>
    <t>รวม    Total</t>
  </si>
  <si>
    <t>Rearing livestock</t>
  </si>
  <si>
    <t>ขนาดเนื้อที่ถือครองทั้งสิ้น (ไร่)</t>
  </si>
  <si>
    <t xml:space="preserve">Size of total area of holding  (rai)  </t>
  </si>
  <si>
    <t xml:space="preserve">Cultivating crops and </t>
  </si>
  <si>
    <t>rearing livestock</t>
  </si>
  <si>
    <t>เพาะปลูกพืชและ</t>
  </si>
  <si>
    <t xml:space="preserve">         ต่ำกว่า  Under  2 </t>
  </si>
  <si>
    <t xml:space="preserve">         500   ขึ้นไป  and over</t>
  </si>
  <si>
    <t>เลี้ยงปศุสัตว์</t>
  </si>
  <si>
    <t>เลี้ยงปศุสัตว์และ</t>
  </si>
  <si>
    <t>Cultivating crops and</t>
  </si>
  <si>
    <t>Rearing livestock and</t>
  </si>
  <si>
    <t xml:space="preserve">               2       -       5</t>
  </si>
  <si>
    <t xml:space="preserve">               6       -       9 </t>
  </si>
  <si>
    <t xml:space="preserve">              10       -     19 </t>
  </si>
  <si>
    <t xml:space="preserve">              20       -     39</t>
  </si>
  <si>
    <t xml:space="preserve">              40       -     59 </t>
  </si>
  <si>
    <t xml:space="preserve">              60       -    139</t>
  </si>
  <si>
    <t xml:space="preserve">             140       -    499 </t>
  </si>
  <si>
    <t xml:space="preserve">             500   ขึ้นไป and over</t>
  </si>
  <si>
    <t xml:space="preserve">           2       -       5</t>
  </si>
  <si>
    <t xml:space="preserve">           6       -       9</t>
  </si>
  <si>
    <t xml:space="preserve">          10       -     19</t>
  </si>
  <si>
    <t xml:space="preserve">          20       -     39</t>
  </si>
  <si>
    <t xml:space="preserve">          40       -     59</t>
  </si>
  <si>
    <t xml:space="preserve">          60       -    139 </t>
  </si>
  <si>
    <t xml:space="preserve">         140       -    499 </t>
  </si>
  <si>
    <t xml:space="preserve">             ต่ำกว่า  Under  2 </t>
  </si>
  <si>
    <t>Area  :  Rai</t>
  </si>
  <si>
    <t>เนื้อที่  :    ไร่</t>
  </si>
  <si>
    <t>เนื้อที่  :   ไร่</t>
  </si>
  <si>
    <t xml:space="preserve">   Cultivating crops  </t>
  </si>
  <si>
    <t xml:space="preserve">Freshwater culture </t>
  </si>
  <si>
    <t xml:space="preserve"> freshwater culture  </t>
  </si>
  <si>
    <t xml:space="preserve">ตาราง  2.1   จำนวนผู้ถือครองและเนื้อที่ถือครองทำการเกษตร จำแนกตามลักษณะการดำเนินงาน และขนาดเนื้อที่ถือครองทั้งสิ้น </t>
  </si>
  <si>
    <t xml:space="preserve">Table  2.1   Number and area of holdings by activity of holding and size of total area of holding </t>
  </si>
  <si>
    <t xml:space="preserve">ตาราง  2.1   จำนวนผู้ถือครองและเนื้อที่ถือครองทำการเกษตร จำแนกตามลักษณะการดำเนินงาน และขนาดเนื้อที่ถือครองทั้งสิ้น (ต่อ) </t>
  </si>
  <si>
    <t>Table  2.1   Number and area of holdings by activity of holding and size of total area of holding (Contd.)</t>
  </si>
  <si>
    <t xml:space="preserve">2. ลักษณะการดำเนินงานของผู้ถือครอง Activity of Holding </t>
  </si>
  <si>
    <t xml:space="preserve"> -</t>
  </si>
  <si>
    <t>Cultivating crops, rearing livestock</t>
  </si>
  <si>
    <t xml:space="preserve">and freshwater culture </t>
  </si>
  <si>
    <t>เพาะปลูกพืช  เลี้ยงปศุสัตว์และเพาะเลี้ยงสัตว์น้ำในพื้นที่น้ำจืด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</si>
</sst>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87" formatCode="_(* #,##0.00_);_(* \(#,##0.00\);_(* &quot;-&quot;??_);_(@_)"/>
    <numFmt numFmtId="188" formatCode="_(* #,##0_);_(* \(#,##0\);_(* &quot;-&quot;??_);_(@_)"/>
    <numFmt numFmtId="189" formatCode="_(* #,##0.0000_);_(* \(#,##0.0000\);_(* &quot;-&quot;??_);_(@_)"/>
  </numFmts>
  <fonts count="10" x14ac:knownFonts="1">
    <font>
      <sz val="14"/>
      <name val="AngsanaUPC"/>
    </font>
    <font>
      <sz val="14"/>
      <name val="AngsanaUPC"/>
      <family val="1"/>
      <charset val="222"/>
    </font>
    <font>
      <sz val="15"/>
      <name val="TH SarabunPSK"/>
      <family val="2"/>
    </font>
    <font>
      <sz val="14"/>
      <name val="TH SarabunPSK"/>
      <family val="2"/>
    </font>
    <font>
      <sz val="13.5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b/>
      <sz val="16"/>
      <name val="AngsanaUPC"/>
      <family val="1"/>
      <charset val="22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theme="1"/>
      </bottom>
      <diagonal/>
    </border>
    <border>
      <left/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/>
      <top/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 style="thin">
        <color theme="1"/>
      </right>
      <top/>
      <bottom/>
      <diagonal/>
    </border>
    <border>
      <left style="thin">
        <color theme="1"/>
      </left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indexed="64"/>
      </right>
      <top/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indexed="64"/>
      </left>
      <right/>
      <top style="thin">
        <color theme="1"/>
      </top>
      <bottom/>
      <diagonal/>
    </border>
    <border>
      <left style="thin">
        <color theme="1"/>
      </left>
      <right style="hair">
        <color indexed="64"/>
      </right>
      <top/>
      <bottom/>
      <diagonal/>
    </border>
    <border>
      <left style="thin">
        <color theme="1"/>
      </left>
      <right style="hair">
        <color indexed="64"/>
      </right>
      <top/>
      <bottom style="thin">
        <color theme="1"/>
      </bottom>
      <diagonal/>
    </border>
    <border>
      <left style="hair">
        <color indexed="64"/>
      </left>
      <right style="hair">
        <color indexed="64"/>
      </right>
      <top/>
      <bottom style="thin">
        <color theme="1"/>
      </bottom>
      <diagonal/>
    </border>
    <border>
      <left style="hair">
        <color indexed="64"/>
      </left>
      <right/>
      <top/>
      <bottom style="thin">
        <color theme="1"/>
      </bottom>
      <diagonal/>
    </border>
    <border>
      <left style="thin">
        <color theme="1"/>
      </left>
      <right/>
      <top/>
      <bottom/>
      <diagonal/>
    </border>
  </borders>
  <cellStyleXfs count="2">
    <xf numFmtId="0" fontId="0" fillId="0" borderId="0"/>
    <xf numFmtId="187" fontId="1" fillId="0" borderId="0" applyFont="0" applyFill="0" applyBorder="0" applyAlignment="0" applyProtection="0"/>
  </cellStyleXfs>
  <cellXfs count="100">
    <xf numFmtId="0" fontId="0" fillId="0" borderId="0" xfId="0"/>
    <xf numFmtId="0" fontId="3" fillId="0" borderId="0" xfId="0" applyFont="1" applyBorder="1"/>
    <xf numFmtId="0" fontId="3" fillId="0" borderId="0" xfId="0" applyFont="1" applyFill="1" applyBorder="1" applyAlignment="1">
      <alignment horizontal="center"/>
    </xf>
    <xf numFmtId="0" fontId="3" fillId="0" borderId="0" xfId="0" applyFont="1" applyBorder="1" applyAlignment="1">
      <alignment horizontal="right" wrapText="1"/>
    </xf>
    <xf numFmtId="3" fontId="3" fillId="0" borderId="0" xfId="0" applyNumberFormat="1" applyFont="1" applyBorder="1" applyAlignment="1">
      <alignment horizontal="right" wrapText="1"/>
    </xf>
    <xf numFmtId="0" fontId="3" fillId="0" borderId="0" xfId="0" applyFont="1" applyFill="1"/>
    <xf numFmtId="0" fontId="2" fillId="0" borderId="0" xfId="0" applyFont="1" applyFill="1"/>
    <xf numFmtId="0" fontId="6" fillId="0" borderId="0" xfId="0" applyFont="1" applyFill="1" applyAlignment="1">
      <alignment horizontal="center"/>
    </xf>
    <xf numFmtId="0" fontId="4" fillId="0" borderId="0" xfId="0" applyFont="1" applyFill="1"/>
    <xf numFmtId="0" fontId="6" fillId="0" borderId="0" xfId="0" applyFont="1" applyFill="1" applyBorder="1" applyAlignment="1">
      <alignment horizontal="center"/>
    </xf>
    <xf numFmtId="0" fontId="3" fillId="0" borderId="0" xfId="0" applyFont="1" applyFill="1" applyBorder="1"/>
    <xf numFmtId="188" fontId="5" fillId="0" borderId="0" xfId="1" applyNumberFormat="1" applyFont="1" applyFill="1" applyBorder="1"/>
    <xf numFmtId="0" fontId="5" fillId="0" borderId="0" xfId="0" applyFont="1" applyFill="1" applyBorder="1"/>
    <xf numFmtId="0" fontId="5" fillId="0" borderId="1" xfId="0" applyFont="1" applyFill="1" applyBorder="1"/>
    <xf numFmtId="0" fontId="7" fillId="0" borderId="0" xfId="0" applyFont="1" applyFill="1"/>
    <xf numFmtId="0" fontId="8" fillId="0" borderId="0" xfId="0" applyFont="1" applyFill="1"/>
    <xf numFmtId="0" fontId="6" fillId="0" borderId="0" xfId="0" applyFont="1" applyFill="1"/>
    <xf numFmtId="0" fontId="4" fillId="0" borderId="0" xfId="0" applyFont="1" applyFill="1" applyBorder="1"/>
    <xf numFmtId="0" fontId="3" fillId="0" borderId="0" xfId="0" applyFont="1" applyFill="1" applyBorder="1" applyAlignment="1">
      <alignment horizontal="right"/>
    </xf>
    <xf numFmtId="0" fontId="3" fillId="0" borderId="0" xfId="0" applyFont="1" applyFill="1" applyAlignment="1">
      <alignment textRotation="180"/>
    </xf>
    <xf numFmtId="0" fontId="3" fillId="0" borderId="0" xfId="0" applyFont="1" applyFill="1" applyAlignment="1">
      <alignment horizontal="right"/>
    </xf>
    <xf numFmtId="0" fontId="3" fillId="0" borderId="6" xfId="0" applyFont="1" applyFill="1" applyBorder="1" applyAlignment="1">
      <alignment vertical="top"/>
    </xf>
    <xf numFmtId="0" fontId="3" fillId="0" borderId="6" xfId="0" applyFont="1" applyFill="1" applyBorder="1" applyAlignment="1">
      <alignment horizontal="center" vertical="top"/>
    </xf>
    <xf numFmtId="0" fontId="6" fillId="0" borderId="6" xfId="0" applyFont="1" applyFill="1" applyBorder="1"/>
    <xf numFmtId="0" fontId="3" fillId="0" borderId="12" xfId="0" applyFont="1" applyFill="1" applyBorder="1"/>
    <xf numFmtId="0" fontId="5" fillId="0" borderId="14" xfId="0" applyFont="1" applyFill="1" applyBorder="1"/>
    <xf numFmtId="0" fontId="6" fillId="0" borderId="13" xfId="0" applyFont="1" applyFill="1" applyBorder="1"/>
    <xf numFmtId="0" fontId="3" fillId="0" borderId="6" xfId="0" applyFont="1" applyFill="1" applyBorder="1"/>
    <xf numFmtId="0" fontId="3" fillId="0" borderId="6" xfId="0" applyFont="1" applyFill="1" applyBorder="1" applyAlignment="1">
      <alignment horizontal="center"/>
    </xf>
    <xf numFmtId="0" fontId="5" fillId="0" borderId="12" xfId="0" applyFont="1" applyFill="1" applyBorder="1"/>
    <xf numFmtId="0" fontId="2" fillId="0" borderId="0" xfId="0" applyFont="1" applyFill="1" applyBorder="1"/>
    <xf numFmtId="0" fontId="6" fillId="0" borderId="0" xfId="0" applyFont="1" applyFill="1" applyAlignment="1">
      <alignment horizontal="right"/>
    </xf>
    <xf numFmtId="3" fontId="5" fillId="0" borderId="0" xfId="0" applyNumberFormat="1" applyFont="1" applyBorder="1" applyAlignment="1">
      <alignment horizontal="right" wrapText="1"/>
    </xf>
    <xf numFmtId="0" fontId="5" fillId="0" borderId="0" xfId="0" applyFont="1" applyBorder="1" applyAlignment="1">
      <alignment horizontal="right" wrapText="1"/>
    </xf>
    <xf numFmtId="188" fontId="3" fillId="0" borderId="0" xfId="1" applyNumberFormat="1" applyFont="1" applyBorder="1" applyAlignment="1">
      <alignment horizontal="right" wrapText="1"/>
    </xf>
    <xf numFmtId="188" fontId="3" fillId="0" borderId="0" xfId="1" applyNumberFormat="1" applyFont="1" applyBorder="1" applyAlignment="1">
      <alignment horizontal="right" vertical="top" wrapText="1"/>
    </xf>
    <xf numFmtId="1" fontId="3" fillId="0" borderId="0" xfId="1" applyNumberFormat="1" applyFont="1" applyBorder="1" applyAlignment="1">
      <alignment horizontal="right" wrapText="1"/>
    </xf>
    <xf numFmtId="1" fontId="3" fillId="0" borderId="0" xfId="1" applyNumberFormat="1" applyFont="1" applyFill="1"/>
    <xf numFmtId="188" fontId="5" fillId="0" borderId="0" xfId="1" applyNumberFormat="1" applyFont="1" applyBorder="1" applyAlignment="1">
      <alignment horizontal="right" wrapText="1"/>
    </xf>
    <xf numFmtId="187" fontId="3" fillId="0" borderId="0" xfId="0" applyNumberFormat="1" applyFont="1" applyFill="1"/>
    <xf numFmtId="187" fontId="4" fillId="0" borderId="0" xfId="0" applyNumberFormat="1" applyFont="1" applyFill="1"/>
    <xf numFmtId="187" fontId="3" fillId="0" borderId="6" xfId="0" applyNumberFormat="1" applyFont="1" applyFill="1" applyBorder="1"/>
    <xf numFmtId="187" fontId="5" fillId="0" borderId="0" xfId="1" applyNumberFormat="1" applyFont="1" applyFill="1" applyBorder="1"/>
    <xf numFmtId="189" fontId="3" fillId="0" borderId="0" xfId="0" applyNumberFormat="1" applyFont="1" applyFill="1"/>
    <xf numFmtId="189" fontId="4" fillId="0" borderId="0" xfId="0" applyNumberFormat="1" applyFont="1" applyFill="1"/>
    <xf numFmtId="189" fontId="3" fillId="0" borderId="6" xfId="0" applyNumberFormat="1" applyFont="1" applyFill="1" applyBorder="1"/>
    <xf numFmtId="189" fontId="5" fillId="0" borderId="0" xfId="1" applyNumberFormat="1" applyFont="1" applyFill="1" applyBorder="1"/>
    <xf numFmtId="189" fontId="6" fillId="0" borderId="6" xfId="0" applyNumberFormat="1" applyFont="1" applyFill="1" applyBorder="1"/>
    <xf numFmtId="2" fontId="6" fillId="0" borderId="6" xfId="0" applyNumberFormat="1" applyFont="1" applyFill="1" applyBorder="1"/>
    <xf numFmtId="0" fontId="9" fillId="0" borderId="0" xfId="0" applyFont="1" applyFill="1"/>
    <xf numFmtId="0" fontId="6" fillId="0" borderId="0" xfId="0" applyFont="1" applyFill="1" applyBorder="1"/>
    <xf numFmtId="0" fontId="6" fillId="0" borderId="12" xfId="0" applyFont="1" applyFill="1" applyBorder="1"/>
    <xf numFmtId="0" fontId="6" fillId="0" borderId="0" xfId="0" applyFont="1" applyFill="1" applyBorder="1" applyAlignment="1">
      <alignment horizontal="right"/>
    </xf>
    <xf numFmtId="188" fontId="7" fillId="0" borderId="0" xfId="1" applyNumberFormat="1" applyFont="1" applyFill="1" applyAlignment="1">
      <alignment horizontal="right"/>
    </xf>
    <xf numFmtId="188" fontId="8" fillId="0" borderId="0" xfId="1" applyNumberFormat="1" applyFont="1" applyFill="1" applyAlignment="1">
      <alignment horizontal="right"/>
    </xf>
    <xf numFmtId="0" fontId="3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/>
    </xf>
    <xf numFmtId="0" fontId="3" fillId="2" borderId="17" xfId="0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3" fillId="0" borderId="21" xfId="0" applyFont="1" applyFill="1" applyBorder="1" applyAlignment="1">
      <alignment horizontal="center" wrapText="1"/>
    </xf>
    <xf numFmtId="0" fontId="3" fillId="0" borderId="10" xfId="0" applyFont="1" applyFill="1" applyBorder="1" applyAlignment="1">
      <alignment horizontal="center" wrapText="1"/>
    </xf>
    <xf numFmtId="0" fontId="3" fillId="0" borderId="27" xfId="0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center" wrapText="1"/>
    </xf>
    <xf numFmtId="0" fontId="3" fillId="2" borderId="20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18" xfId="0" applyFont="1" applyFill="1" applyBorder="1" applyAlignment="1">
      <alignment horizontal="center" wrapText="1"/>
    </xf>
    <xf numFmtId="0" fontId="3" fillId="2" borderId="8" xfId="0" applyFont="1" applyFill="1" applyBorder="1" applyAlignment="1">
      <alignment horizontal="center" wrapText="1"/>
    </xf>
    <xf numFmtId="0" fontId="3" fillId="2" borderId="19" xfId="0" applyFont="1" applyFill="1" applyBorder="1" applyAlignment="1">
      <alignment horizontal="center" wrapText="1"/>
    </xf>
    <xf numFmtId="0" fontId="3" fillId="2" borderId="2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/>
    </xf>
    <xf numFmtId="0" fontId="3" fillId="2" borderId="24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1F5FB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E1F5FB"/>
      <color rgb="FF0000FF"/>
      <color rgb="FF0033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1" x14ac:dyDescent="0.45"/>
  <sheetData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9"/>
  <sheetViews>
    <sheetView tabSelected="1" defaultGridColor="0" topLeftCell="C33" colorId="12" zoomScaleNormal="100" workbookViewId="0">
      <selection activeCell="V46" sqref="V46"/>
    </sheetView>
  </sheetViews>
  <sheetFormatPr defaultColWidth="9.33203125" defaultRowHeight="18.75" x14ac:dyDescent="0.3"/>
  <cols>
    <col min="1" max="1" width="2.33203125" style="5" customWidth="1"/>
    <col min="2" max="2" width="32.83203125" style="5" customWidth="1"/>
    <col min="3" max="3" width="13.1640625" style="5" customWidth="1"/>
    <col min="4" max="4" width="2.83203125" style="5" customWidth="1"/>
    <col min="5" max="5" width="13.1640625" style="5" customWidth="1"/>
    <col min="6" max="6" width="2.83203125" style="5" customWidth="1"/>
    <col min="7" max="7" width="13.1640625" style="5" customWidth="1"/>
    <col min="8" max="8" width="2.83203125" style="5" customWidth="1"/>
    <col min="9" max="9" width="13.1640625" style="5" customWidth="1"/>
    <col min="10" max="10" width="2.83203125" style="5" customWidth="1"/>
    <col min="11" max="11" width="14.1640625" style="5" customWidth="1"/>
    <col min="12" max="12" width="2.83203125" style="5" customWidth="1"/>
    <col min="13" max="13" width="13.1640625" style="5" customWidth="1"/>
    <col min="14" max="14" width="2.83203125" style="5" customWidth="1"/>
    <col min="15" max="15" width="13.1640625" style="5" customWidth="1"/>
    <col min="16" max="16" width="2.83203125" style="5" customWidth="1"/>
    <col min="17" max="17" width="13.1640625" style="5" customWidth="1"/>
    <col min="18" max="18" width="2.83203125" style="5" customWidth="1"/>
    <col min="19" max="19" width="3.6640625" style="5" customWidth="1"/>
    <col min="20" max="16384" width="9.33203125" style="5"/>
  </cols>
  <sheetData>
    <row r="1" spans="1:18" ht="24.75" customHeight="1" x14ac:dyDescent="0.5">
      <c r="A1" s="49" t="s">
        <v>47</v>
      </c>
    </row>
    <row r="2" spans="1:18" ht="24" customHeight="1" x14ac:dyDescent="0.3">
      <c r="B2" s="6" t="s">
        <v>43</v>
      </c>
      <c r="Q2" s="7"/>
      <c r="R2" s="31" t="s">
        <v>39</v>
      </c>
    </row>
    <row r="3" spans="1:18" s="8" customFormat="1" ht="24" customHeight="1" x14ac:dyDescent="0.3">
      <c r="A3" s="17"/>
      <c r="B3" s="30" t="s">
        <v>44</v>
      </c>
      <c r="C3" s="17"/>
      <c r="Q3" s="9"/>
      <c r="R3" s="31" t="s">
        <v>37</v>
      </c>
    </row>
    <row r="4" spans="1:18" ht="5.0999999999999996" customHeight="1" x14ac:dyDescent="0.3">
      <c r="A4" s="21"/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2"/>
    </row>
    <row r="5" spans="1:18" ht="26.1" customHeight="1" x14ac:dyDescent="0.3">
      <c r="A5" s="71"/>
      <c r="B5" s="72"/>
      <c r="C5" s="63" t="s">
        <v>3</v>
      </c>
      <c r="D5" s="79"/>
      <c r="E5" s="79"/>
      <c r="F5" s="64"/>
      <c r="G5" s="57" t="s">
        <v>7</v>
      </c>
      <c r="H5" s="58"/>
      <c r="I5" s="58"/>
      <c r="J5" s="69"/>
      <c r="K5" s="57" t="s">
        <v>17</v>
      </c>
      <c r="L5" s="58"/>
      <c r="M5" s="58"/>
      <c r="N5" s="69"/>
      <c r="O5" s="57" t="s">
        <v>6</v>
      </c>
      <c r="P5" s="58"/>
      <c r="Q5" s="58"/>
      <c r="R5" s="59"/>
    </row>
    <row r="6" spans="1:18" ht="26.1" customHeight="1" x14ac:dyDescent="0.3">
      <c r="A6" s="73" t="s">
        <v>10</v>
      </c>
      <c r="B6" s="74"/>
      <c r="C6" s="60" t="s">
        <v>0</v>
      </c>
      <c r="D6" s="61"/>
      <c r="E6" s="61"/>
      <c r="F6" s="65"/>
      <c r="G6" s="60" t="s">
        <v>40</v>
      </c>
      <c r="H6" s="61"/>
      <c r="I6" s="61"/>
      <c r="J6" s="65"/>
      <c r="K6" s="60" t="s">
        <v>9</v>
      </c>
      <c r="L6" s="61"/>
      <c r="M6" s="61"/>
      <c r="N6" s="65"/>
      <c r="O6" s="60" t="s">
        <v>41</v>
      </c>
      <c r="P6" s="61"/>
      <c r="Q6" s="61"/>
      <c r="R6" s="62"/>
    </row>
    <row r="7" spans="1:18" ht="26.1" customHeight="1" x14ac:dyDescent="0.3">
      <c r="A7" s="75" t="s">
        <v>11</v>
      </c>
      <c r="B7" s="76"/>
      <c r="C7" s="63" t="s">
        <v>4</v>
      </c>
      <c r="D7" s="64"/>
      <c r="E7" s="66" t="s">
        <v>5</v>
      </c>
      <c r="F7" s="70"/>
      <c r="G7" s="63" t="s">
        <v>4</v>
      </c>
      <c r="H7" s="64"/>
      <c r="I7" s="66" t="s">
        <v>5</v>
      </c>
      <c r="J7" s="70"/>
      <c r="K7" s="63" t="s">
        <v>4</v>
      </c>
      <c r="L7" s="64"/>
      <c r="M7" s="66" t="s">
        <v>5</v>
      </c>
      <c r="N7" s="70"/>
      <c r="O7" s="63" t="s">
        <v>4</v>
      </c>
      <c r="P7" s="64"/>
      <c r="Q7" s="66" t="s">
        <v>5</v>
      </c>
      <c r="R7" s="67"/>
    </row>
    <row r="8" spans="1:18" s="10" customFormat="1" ht="26.1" customHeight="1" x14ac:dyDescent="0.3">
      <c r="A8" s="77"/>
      <c r="B8" s="78"/>
      <c r="C8" s="60" t="s">
        <v>1</v>
      </c>
      <c r="D8" s="65"/>
      <c r="E8" s="68" t="s">
        <v>2</v>
      </c>
      <c r="F8" s="65"/>
      <c r="G8" s="60" t="s">
        <v>1</v>
      </c>
      <c r="H8" s="65"/>
      <c r="I8" s="68" t="s">
        <v>2</v>
      </c>
      <c r="J8" s="65"/>
      <c r="K8" s="60" t="s">
        <v>1</v>
      </c>
      <c r="L8" s="65"/>
      <c r="M8" s="68" t="s">
        <v>2</v>
      </c>
      <c r="N8" s="65"/>
      <c r="O8" s="60" t="s">
        <v>1</v>
      </c>
      <c r="P8" s="65"/>
      <c r="Q8" s="68" t="s">
        <v>2</v>
      </c>
      <c r="R8" s="62"/>
    </row>
    <row r="9" spans="1:18" ht="9.1999999999999993" customHeight="1" x14ac:dyDescent="0.3">
      <c r="A9" s="10"/>
      <c r="B9" s="24"/>
      <c r="C9" s="2"/>
      <c r="D9" s="2"/>
      <c r="E9" s="2"/>
      <c r="F9" s="2"/>
      <c r="G9" s="2"/>
      <c r="H9" s="10"/>
      <c r="I9" s="2"/>
      <c r="J9" s="10"/>
      <c r="K9" s="2"/>
      <c r="L9" s="10"/>
      <c r="M9" s="2"/>
      <c r="N9" s="10"/>
      <c r="O9" s="2"/>
      <c r="P9" s="10"/>
      <c r="Q9" s="2"/>
    </row>
    <row r="10" spans="1:18" s="14" customFormat="1" ht="24.75" customHeight="1" x14ac:dyDescent="0.3">
      <c r="A10" s="13" t="s">
        <v>8</v>
      </c>
      <c r="B10" s="25"/>
      <c r="C10" s="32">
        <f>SUM(C11:C19)</f>
        <v>67526</v>
      </c>
      <c r="D10" s="32"/>
      <c r="E10" s="32">
        <f>SUM(E11:E19)</f>
        <v>1119419</v>
      </c>
      <c r="F10" s="32"/>
      <c r="G10" s="32">
        <f>SUM(G11:G19)</f>
        <v>57220</v>
      </c>
      <c r="H10" s="32"/>
      <c r="I10" s="32">
        <f>SUM(I11:I19)</f>
        <v>943234</v>
      </c>
      <c r="J10" s="32"/>
      <c r="K10" s="32">
        <f>SUM(K11:K19)</f>
        <v>1416</v>
      </c>
      <c r="L10" s="33"/>
      <c r="M10" s="32">
        <f>SUM(M11:M19)</f>
        <v>832</v>
      </c>
      <c r="N10" s="33"/>
      <c r="O10" s="32">
        <f>SUM(O11:O19)</f>
        <v>112</v>
      </c>
      <c r="P10" s="33"/>
      <c r="Q10" s="32">
        <f>SUM(Q11:Q19)</f>
        <v>344</v>
      </c>
      <c r="R10" s="33"/>
    </row>
    <row r="11" spans="1:18" s="15" customFormat="1" ht="24.75" customHeight="1" x14ac:dyDescent="0.3">
      <c r="A11" s="10"/>
      <c r="B11" s="24" t="s">
        <v>36</v>
      </c>
      <c r="C11" s="34">
        <v>3256</v>
      </c>
      <c r="D11" s="34"/>
      <c r="E11" s="34">
        <v>2084</v>
      </c>
      <c r="F11" s="34"/>
      <c r="G11" s="34">
        <v>1557</v>
      </c>
      <c r="I11" s="34">
        <v>1283</v>
      </c>
      <c r="K11" s="34">
        <v>1340</v>
      </c>
      <c r="L11" s="34"/>
      <c r="M11" s="34">
        <v>566</v>
      </c>
      <c r="N11" s="34"/>
      <c r="O11" s="34">
        <v>74</v>
      </c>
      <c r="P11" s="34"/>
      <c r="Q11" s="34">
        <v>40</v>
      </c>
      <c r="R11" s="34"/>
    </row>
    <row r="12" spans="1:18" s="15" customFormat="1" ht="24.75" customHeight="1" x14ac:dyDescent="0.3">
      <c r="A12" s="10"/>
      <c r="B12" s="24" t="s">
        <v>21</v>
      </c>
      <c r="C12" s="34">
        <v>13548</v>
      </c>
      <c r="D12" s="34"/>
      <c r="E12" s="34">
        <v>47769</v>
      </c>
      <c r="F12" s="34"/>
      <c r="G12" s="34">
        <v>12149</v>
      </c>
      <c r="H12" s="34"/>
      <c r="I12" s="34">
        <v>42857</v>
      </c>
      <c r="J12" s="34"/>
      <c r="K12" s="34">
        <v>66</v>
      </c>
      <c r="L12" s="34"/>
      <c r="M12" s="34">
        <v>157</v>
      </c>
      <c r="N12" s="34"/>
      <c r="O12" s="34">
        <v>25</v>
      </c>
      <c r="P12" s="34"/>
      <c r="Q12" s="34">
        <v>66</v>
      </c>
      <c r="R12" s="34"/>
    </row>
    <row r="13" spans="1:18" s="15" customFormat="1" ht="24.75" customHeight="1" x14ac:dyDescent="0.3">
      <c r="A13" s="10"/>
      <c r="B13" s="24" t="s">
        <v>22</v>
      </c>
      <c r="C13" s="34">
        <v>10662</v>
      </c>
      <c r="D13" s="34"/>
      <c r="E13" s="34">
        <v>78279</v>
      </c>
      <c r="F13" s="34"/>
      <c r="G13" s="34">
        <v>9345</v>
      </c>
      <c r="H13" s="34"/>
      <c r="I13" s="34">
        <v>68596</v>
      </c>
      <c r="J13" s="34"/>
      <c r="K13" s="34">
        <v>5</v>
      </c>
      <c r="L13" s="34"/>
      <c r="M13" s="34">
        <v>38</v>
      </c>
      <c r="N13" s="34"/>
      <c r="O13" s="34">
        <v>3</v>
      </c>
      <c r="P13" s="34"/>
      <c r="Q13" s="34">
        <v>21</v>
      </c>
      <c r="R13" s="34"/>
    </row>
    <row r="14" spans="1:18" s="15" customFormat="1" ht="24.75" customHeight="1" x14ac:dyDescent="0.3">
      <c r="A14" s="10"/>
      <c r="B14" s="24" t="s">
        <v>23</v>
      </c>
      <c r="C14" s="34">
        <v>19344</v>
      </c>
      <c r="D14" s="34"/>
      <c r="E14" s="34">
        <v>263935</v>
      </c>
      <c r="F14" s="34"/>
      <c r="G14" s="34">
        <v>16790</v>
      </c>
      <c r="H14" s="34"/>
      <c r="I14" s="34">
        <v>228631</v>
      </c>
      <c r="J14" s="34"/>
      <c r="K14" s="34">
        <v>4</v>
      </c>
      <c r="L14" s="34"/>
      <c r="M14" s="35">
        <v>46</v>
      </c>
      <c r="N14" s="34"/>
      <c r="O14" s="34">
        <v>6</v>
      </c>
      <c r="P14" s="34"/>
      <c r="Q14" s="34">
        <v>74</v>
      </c>
      <c r="R14" s="34"/>
    </row>
    <row r="15" spans="1:18" s="15" customFormat="1" ht="24.75" customHeight="1" x14ac:dyDescent="0.3">
      <c r="A15" s="10"/>
      <c r="B15" s="24" t="s">
        <v>24</v>
      </c>
      <c r="C15" s="34">
        <v>15190</v>
      </c>
      <c r="D15" s="34"/>
      <c r="E15" s="34">
        <v>409122</v>
      </c>
      <c r="F15" s="34"/>
      <c r="G15" s="34">
        <v>12902</v>
      </c>
      <c r="H15" s="34"/>
      <c r="I15" s="34">
        <v>346461</v>
      </c>
      <c r="J15" s="34"/>
      <c r="K15" s="34">
        <v>1</v>
      </c>
      <c r="L15" s="34"/>
      <c r="M15" s="34">
        <v>25</v>
      </c>
      <c r="N15" s="34"/>
      <c r="O15" s="34">
        <v>3</v>
      </c>
      <c r="P15" s="34"/>
      <c r="Q15" s="34">
        <v>63</v>
      </c>
      <c r="R15" s="34"/>
    </row>
    <row r="16" spans="1:18" s="15" customFormat="1" ht="24.75" customHeight="1" x14ac:dyDescent="0.3">
      <c r="A16" s="10"/>
      <c r="B16" s="24" t="s">
        <v>25</v>
      </c>
      <c r="C16" s="34">
        <v>3876</v>
      </c>
      <c r="D16" s="34"/>
      <c r="E16" s="34">
        <v>182097</v>
      </c>
      <c r="F16" s="34"/>
      <c r="G16" s="34">
        <v>3182</v>
      </c>
      <c r="H16" s="34"/>
      <c r="I16" s="34">
        <v>149182</v>
      </c>
      <c r="J16" s="34"/>
      <c r="K16" s="3" t="s">
        <v>48</v>
      </c>
      <c r="L16" s="36"/>
      <c r="M16" s="3" t="s">
        <v>48</v>
      </c>
      <c r="N16" s="36"/>
      <c r="O16" s="3" t="s">
        <v>48</v>
      </c>
      <c r="P16" s="36"/>
      <c r="Q16" s="3" t="s">
        <v>48</v>
      </c>
      <c r="R16" s="36"/>
    </row>
    <row r="17" spans="1:19" s="15" customFormat="1" ht="24.75" customHeight="1" x14ac:dyDescent="0.3">
      <c r="A17" s="10"/>
      <c r="B17" s="24" t="s">
        <v>26</v>
      </c>
      <c r="C17" s="34">
        <v>1585</v>
      </c>
      <c r="D17" s="34"/>
      <c r="E17" s="34">
        <v>121889</v>
      </c>
      <c r="F17" s="34"/>
      <c r="G17" s="34">
        <v>1249</v>
      </c>
      <c r="H17" s="34"/>
      <c r="I17" s="34">
        <v>95910</v>
      </c>
      <c r="J17" s="34"/>
      <c r="K17" s="3" t="s">
        <v>48</v>
      </c>
      <c r="L17" s="36"/>
      <c r="M17" s="3" t="s">
        <v>48</v>
      </c>
      <c r="N17" s="36"/>
      <c r="O17" s="36">
        <v>1</v>
      </c>
      <c r="P17" s="36"/>
      <c r="Q17" s="36">
        <v>80</v>
      </c>
      <c r="R17" s="36"/>
    </row>
    <row r="18" spans="1:19" s="15" customFormat="1" ht="24.75" customHeight="1" x14ac:dyDescent="0.3">
      <c r="A18" s="10"/>
      <c r="B18" s="24" t="s">
        <v>27</v>
      </c>
      <c r="C18" s="34">
        <v>62</v>
      </c>
      <c r="D18" s="34"/>
      <c r="E18" s="34">
        <v>11852</v>
      </c>
      <c r="F18" s="34"/>
      <c r="G18" s="34">
        <v>44</v>
      </c>
      <c r="H18" s="34"/>
      <c r="I18" s="34">
        <v>8634</v>
      </c>
      <c r="J18" s="34"/>
      <c r="K18" s="3" t="s">
        <v>48</v>
      </c>
      <c r="L18" s="36"/>
      <c r="M18" s="3" t="s">
        <v>48</v>
      </c>
      <c r="N18" s="36"/>
      <c r="O18" s="3" t="s">
        <v>48</v>
      </c>
      <c r="P18" s="37"/>
      <c r="Q18" s="3" t="s">
        <v>48</v>
      </c>
      <c r="R18" s="37"/>
    </row>
    <row r="19" spans="1:19" s="15" customFormat="1" ht="24.75" customHeight="1" x14ac:dyDescent="0.3">
      <c r="A19" s="10"/>
      <c r="B19" s="24" t="s">
        <v>28</v>
      </c>
      <c r="C19" s="34">
        <v>3</v>
      </c>
      <c r="D19" s="34"/>
      <c r="E19" s="34">
        <v>2392</v>
      </c>
      <c r="F19" s="34"/>
      <c r="G19" s="34">
        <v>2</v>
      </c>
      <c r="H19" s="34"/>
      <c r="I19" s="34">
        <v>1680</v>
      </c>
      <c r="J19" s="34"/>
      <c r="K19" s="3" t="s">
        <v>48</v>
      </c>
      <c r="L19" s="36"/>
      <c r="M19" s="3" t="s">
        <v>48</v>
      </c>
      <c r="N19" s="36"/>
      <c r="O19" s="3" t="s">
        <v>48</v>
      </c>
      <c r="P19" s="36"/>
      <c r="Q19" s="3" t="s">
        <v>48</v>
      </c>
      <c r="R19" s="36"/>
    </row>
    <row r="20" spans="1:19" s="16" customFormat="1" ht="11.25" customHeight="1" x14ac:dyDescent="0.3">
      <c r="A20" s="50"/>
      <c r="B20" s="51"/>
      <c r="C20" s="50"/>
      <c r="D20" s="50"/>
      <c r="E20" s="50"/>
      <c r="F20" s="50"/>
      <c r="G20" s="50"/>
      <c r="H20" s="50"/>
      <c r="I20" s="50"/>
      <c r="J20" s="50"/>
      <c r="K20" s="52"/>
      <c r="L20" s="52"/>
      <c r="M20" s="52"/>
      <c r="N20" s="50"/>
      <c r="O20" s="52"/>
      <c r="P20" s="50"/>
      <c r="Q20" s="52"/>
      <c r="R20" s="50"/>
    </row>
    <row r="21" spans="1:19" x14ac:dyDescent="0.3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8"/>
      <c r="L21" s="18"/>
      <c r="M21" s="18"/>
      <c r="N21" s="10"/>
      <c r="O21" s="10"/>
      <c r="P21" s="10"/>
      <c r="Q21" s="10"/>
      <c r="R21" s="10"/>
    </row>
    <row r="22" spans="1:19" x14ac:dyDescent="0.3">
      <c r="B22" s="10"/>
      <c r="C22" s="10"/>
      <c r="D22" s="10"/>
      <c r="E22" s="10"/>
      <c r="F22" s="10"/>
      <c r="G22" s="10"/>
      <c r="H22" s="10"/>
      <c r="I22" s="10"/>
      <c r="J22" s="10"/>
      <c r="K22" s="18"/>
      <c r="L22" s="18"/>
      <c r="M22" s="18"/>
      <c r="N22" s="10"/>
      <c r="O22" s="10"/>
      <c r="P22" s="10"/>
      <c r="Q22" s="10"/>
    </row>
    <row r="23" spans="1:19" x14ac:dyDescent="0.3">
      <c r="B23" s="10"/>
      <c r="C23" s="10"/>
      <c r="D23" s="10"/>
      <c r="E23" s="10"/>
      <c r="F23" s="10"/>
      <c r="G23" s="10"/>
      <c r="H23" s="10"/>
      <c r="I23" s="10"/>
      <c r="J23" s="10"/>
      <c r="K23" s="18"/>
      <c r="L23" s="18"/>
      <c r="M23" s="18"/>
      <c r="N23" s="10"/>
      <c r="O23" s="10"/>
      <c r="P23" s="10"/>
      <c r="Q23" s="10"/>
      <c r="S23" s="19"/>
    </row>
    <row r="24" spans="1:19" ht="24" customHeight="1" x14ac:dyDescent="0.3">
      <c r="B24" s="10"/>
      <c r="C24" s="10"/>
      <c r="D24" s="10"/>
      <c r="E24" s="10"/>
      <c r="F24" s="10"/>
      <c r="G24" s="10"/>
      <c r="H24" s="10"/>
      <c r="I24" s="10"/>
      <c r="J24" s="10"/>
      <c r="K24" s="18"/>
      <c r="L24" s="18"/>
      <c r="M24" s="18"/>
      <c r="N24" s="10"/>
      <c r="O24" s="10"/>
      <c r="P24" s="10"/>
      <c r="Q24" s="10"/>
      <c r="S24" s="19">
        <v>45</v>
      </c>
    </row>
    <row r="25" spans="1:19" x14ac:dyDescent="0.3">
      <c r="E25" s="43"/>
      <c r="I25" s="39"/>
      <c r="O25" s="19"/>
      <c r="S25" s="19">
        <v>46</v>
      </c>
    </row>
    <row r="26" spans="1:19" ht="24" customHeight="1" x14ac:dyDescent="0.3">
      <c r="B26" s="6" t="s">
        <v>45</v>
      </c>
      <c r="E26" s="43"/>
      <c r="I26" s="39"/>
      <c r="R26" s="31" t="s">
        <v>38</v>
      </c>
    </row>
    <row r="27" spans="1:19" s="8" customFormat="1" ht="24" customHeight="1" x14ac:dyDescent="0.3">
      <c r="B27" s="6" t="s">
        <v>46</v>
      </c>
      <c r="E27" s="44"/>
      <c r="I27" s="40"/>
      <c r="R27" s="31" t="s">
        <v>37</v>
      </c>
    </row>
    <row r="28" spans="1:19" ht="5.0999999999999996" customHeight="1" x14ac:dyDescent="0.3">
      <c r="A28" s="27"/>
      <c r="B28" s="27"/>
      <c r="C28" s="27"/>
      <c r="D28" s="27"/>
      <c r="E28" s="45"/>
      <c r="F28" s="27"/>
      <c r="G28" s="27"/>
      <c r="H28" s="27"/>
      <c r="I28" s="41"/>
      <c r="J28" s="27"/>
      <c r="K28" s="27"/>
      <c r="L28" s="27"/>
      <c r="M28" s="27"/>
      <c r="N28" s="28"/>
      <c r="S28" s="56"/>
    </row>
    <row r="29" spans="1:19" ht="26.1" customHeight="1" x14ac:dyDescent="0.3">
      <c r="A29" s="71"/>
      <c r="B29" s="72"/>
      <c r="C29" s="63" t="s">
        <v>14</v>
      </c>
      <c r="D29" s="79"/>
      <c r="E29" s="79"/>
      <c r="F29" s="64"/>
      <c r="G29" s="63" t="s">
        <v>14</v>
      </c>
      <c r="H29" s="79"/>
      <c r="I29" s="79"/>
      <c r="J29" s="64"/>
      <c r="K29" s="63" t="s">
        <v>18</v>
      </c>
      <c r="L29" s="79"/>
      <c r="M29" s="79"/>
      <c r="N29" s="64"/>
      <c r="O29" s="80" t="s">
        <v>51</v>
      </c>
      <c r="P29" s="81"/>
      <c r="Q29" s="81"/>
      <c r="R29" s="81"/>
    </row>
    <row r="30" spans="1:19" ht="26.1" customHeight="1" x14ac:dyDescent="0.3">
      <c r="A30" s="73"/>
      <c r="B30" s="74"/>
      <c r="C30" s="87" t="s">
        <v>17</v>
      </c>
      <c r="D30" s="88"/>
      <c r="E30" s="88"/>
      <c r="F30" s="70"/>
      <c r="G30" s="87" t="s">
        <v>6</v>
      </c>
      <c r="H30" s="88"/>
      <c r="I30" s="88"/>
      <c r="J30" s="70"/>
      <c r="K30" s="87" t="s">
        <v>6</v>
      </c>
      <c r="L30" s="88"/>
      <c r="M30" s="88"/>
      <c r="N30" s="70"/>
      <c r="O30" s="82"/>
      <c r="P30" s="83"/>
      <c r="Q30" s="83"/>
      <c r="R30" s="83"/>
    </row>
    <row r="31" spans="1:19" ht="21.4" customHeight="1" x14ac:dyDescent="0.3">
      <c r="A31" s="73" t="s">
        <v>10</v>
      </c>
      <c r="B31" s="74"/>
      <c r="C31" s="84" t="s">
        <v>12</v>
      </c>
      <c r="D31" s="85"/>
      <c r="E31" s="85"/>
      <c r="F31" s="86"/>
      <c r="G31" s="84" t="s">
        <v>19</v>
      </c>
      <c r="H31" s="85"/>
      <c r="I31" s="85"/>
      <c r="J31" s="86"/>
      <c r="K31" s="84" t="s">
        <v>20</v>
      </c>
      <c r="L31" s="85"/>
      <c r="M31" s="85"/>
      <c r="N31" s="86"/>
      <c r="O31" s="93" t="s">
        <v>49</v>
      </c>
      <c r="P31" s="94"/>
      <c r="Q31" s="94"/>
      <c r="R31" s="95"/>
      <c r="S31" s="55"/>
    </row>
    <row r="32" spans="1:19" ht="18.399999999999999" customHeight="1" x14ac:dyDescent="0.3">
      <c r="A32" s="75" t="s">
        <v>11</v>
      </c>
      <c r="B32" s="76"/>
      <c r="C32" s="90" t="s">
        <v>13</v>
      </c>
      <c r="D32" s="91"/>
      <c r="E32" s="91"/>
      <c r="F32" s="92"/>
      <c r="G32" s="60" t="s">
        <v>42</v>
      </c>
      <c r="H32" s="61"/>
      <c r="I32" s="61"/>
      <c r="J32" s="65"/>
      <c r="K32" s="60" t="s">
        <v>42</v>
      </c>
      <c r="L32" s="61"/>
      <c r="M32" s="61"/>
      <c r="N32" s="65"/>
      <c r="O32" s="97" t="s">
        <v>50</v>
      </c>
      <c r="P32" s="98"/>
      <c r="Q32" s="98"/>
      <c r="R32" s="99"/>
    </row>
    <row r="33" spans="1:19" ht="26.1" customHeight="1" x14ac:dyDescent="0.3">
      <c r="A33" s="73"/>
      <c r="B33" s="74"/>
      <c r="C33" s="63" t="s">
        <v>4</v>
      </c>
      <c r="D33" s="64"/>
      <c r="E33" s="66" t="s">
        <v>5</v>
      </c>
      <c r="F33" s="70"/>
      <c r="G33" s="63" t="s">
        <v>4</v>
      </c>
      <c r="H33" s="64"/>
      <c r="I33" s="66" t="s">
        <v>5</v>
      </c>
      <c r="J33" s="70"/>
      <c r="K33" s="63" t="s">
        <v>4</v>
      </c>
      <c r="L33" s="64"/>
      <c r="M33" s="66" t="s">
        <v>5</v>
      </c>
      <c r="N33" s="70"/>
      <c r="O33" s="87" t="s">
        <v>4</v>
      </c>
      <c r="P33" s="70"/>
      <c r="Q33" s="63" t="s">
        <v>5</v>
      </c>
      <c r="R33" s="96"/>
    </row>
    <row r="34" spans="1:19" s="10" customFormat="1" ht="26.1" customHeight="1" x14ac:dyDescent="0.3">
      <c r="A34" s="89"/>
      <c r="B34" s="78"/>
      <c r="C34" s="60" t="s">
        <v>1</v>
      </c>
      <c r="D34" s="65"/>
      <c r="E34" s="68" t="s">
        <v>2</v>
      </c>
      <c r="F34" s="65"/>
      <c r="G34" s="60" t="s">
        <v>1</v>
      </c>
      <c r="H34" s="65"/>
      <c r="I34" s="68" t="s">
        <v>2</v>
      </c>
      <c r="J34" s="65"/>
      <c r="K34" s="60" t="s">
        <v>1</v>
      </c>
      <c r="L34" s="65"/>
      <c r="M34" s="68" t="s">
        <v>2</v>
      </c>
      <c r="N34" s="65"/>
      <c r="O34" s="60" t="s">
        <v>1</v>
      </c>
      <c r="P34" s="65"/>
      <c r="Q34" s="60" t="s">
        <v>2</v>
      </c>
      <c r="R34" s="62"/>
    </row>
    <row r="35" spans="1:19" ht="5.0999999999999996" customHeight="1" x14ac:dyDescent="0.3">
      <c r="A35" s="10"/>
      <c r="B35" s="24"/>
      <c r="C35" s="11"/>
      <c r="D35" s="11"/>
      <c r="E35" s="46"/>
      <c r="F35" s="11"/>
      <c r="G35" s="11"/>
      <c r="H35" s="11"/>
      <c r="I35" s="42"/>
      <c r="J35" s="11"/>
      <c r="K35" s="11"/>
      <c r="L35" s="11"/>
      <c r="M35" s="11"/>
      <c r="S35" s="1"/>
    </row>
    <row r="36" spans="1:19" s="14" customFormat="1" ht="24.75" customHeight="1" x14ac:dyDescent="0.3">
      <c r="A36" s="12" t="s">
        <v>8</v>
      </c>
      <c r="B36" s="29"/>
      <c r="C36" s="38">
        <f>SUM(C37:C45)</f>
        <v>5747</v>
      </c>
      <c r="D36" s="38"/>
      <c r="E36" s="38">
        <f>SUM(E37:E45)</f>
        <v>104440.85750000001</v>
      </c>
      <c r="F36" s="38"/>
      <c r="G36" s="38">
        <f>SUM(G37:G45)</f>
        <v>1857</v>
      </c>
      <c r="H36" s="38"/>
      <c r="I36" s="38">
        <f>SUM(I37:I45)</f>
        <v>43225.527499999997</v>
      </c>
      <c r="J36" s="38"/>
      <c r="K36" s="38">
        <f>SUM(K37:K45)</f>
        <v>112</v>
      </c>
      <c r="L36" s="38"/>
      <c r="M36" s="38">
        <f>SUM(M37:M45)</f>
        <v>592.64</v>
      </c>
      <c r="N36" s="38"/>
      <c r="O36" s="38">
        <f>SUM(O37:O45)</f>
        <v>1062</v>
      </c>
      <c r="P36" s="38"/>
      <c r="Q36" s="38">
        <f>SUM(Q37:Q45)</f>
        <v>26750.252500000002</v>
      </c>
      <c r="R36" s="53"/>
      <c r="S36" s="32"/>
    </row>
    <row r="37" spans="1:19" s="15" customFormat="1" ht="24.75" customHeight="1" x14ac:dyDescent="0.3">
      <c r="A37" s="10"/>
      <c r="B37" s="24" t="s">
        <v>15</v>
      </c>
      <c r="C37" s="34">
        <v>185</v>
      </c>
      <c r="D37" s="34"/>
      <c r="E37" s="34">
        <v>132.36750000000001</v>
      </c>
      <c r="F37" s="34"/>
      <c r="G37" s="34">
        <v>33</v>
      </c>
      <c r="H37" s="34"/>
      <c r="I37" s="34">
        <v>25.79</v>
      </c>
      <c r="J37" s="34"/>
      <c r="K37" s="34">
        <v>62</v>
      </c>
      <c r="L37" s="34"/>
      <c r="M37" s="34">
        <v>30.184999999999999</v>
      </c>
      <c r="N37" s="34"/>
      <c r="O37" s="34">
        <v>5</v>
      </c>
      <c r="P37" s="34"/>
      <c r="Q37" s="34">
        <v>5.75</v>
      </c>
      <c r="R37" s="54"/>
      <c r="S37" s="3"/>
    </row>
    <row r="38" spans="1:19" s="15" customFormat="1" ht="24.75" customHeight="1" x14ac:dyDescent="0.3">
      <c r="A38" s="10"/>
      <c r="B38" s="24" t="s">
        <v>29</v>
      </c>
      <c r="C38" s="34">
        <v>1023</v>
      </c>
      <c r="D38" s="34"/>
      <c r="E38" s="34">
        <v>3714.4775</v>
      </c>
      <c r="F38" s="34"/>
      <c r="G38" s="35">
        <v>163</v>
      </c>
      <c r="H38" s="34"/>
      <c r="I38" s="34">
        <v>570.07000000000005</v>
      </c>
      <c r="J38" s="34"/>
      <c r="K38" s="34">
        <v>39</v>
      </c>
      <c r="L38" s="34"/>
      <c r="M38" s="34">
        <v>99.45</v>
      </c>
      <c r="N38" s="34"/>
      <c r="O38" s="34">
        <v>83</v>
      </c>
      <c r="P38" s="34"/>
      <c r="Q38" s="34">
        <v>305.29000000000002</v>
      </c>
      <c r="R38" s="54"/>
      <c r="S38" s="3"/>
    </row>
    <row r="39" spans="1:19" s="15" customFormat="1" ht="24.75" customHeight="1" x14ac:dyDescent="0.3">
      <c r="A39" s="10"/>
      <c r="B39" s="24" t="s">
        <v>30</v>
      </c>
      <c r="C39" s="34">
        <v>921</v>
      </c>
      <c r="D39" s="34"/>
      <c r="E39" s="34">
        <v>6730.8275000000003</v>
      </c>
      <c r="F39" s="34"/>
      <c r="G39" s="34">
        <v>254</v>
      </c>
      <c r="H39" s="34"/>
      <c r="I39" s="34">
        <v>1902.645</v>
      </c>
      <c r="J39" s="34"/>
      <c r="K39" s="34">
        <v>5</v>
      </c>
      <c r="L39" s="34"/>
      <c r="M39" s="34">
        <v>38</v>
      </c>
      <c r="N39" s="34"/>
      <c r="O39" s="34">
        <v>129</v>
      </c>
      <c r="P39" s="34"/>
      <c r="Q39" s="34">
        <v>952.66499999999996</v>
      </c>
      <c r="R39" s="54"/>
      <c r="S39" s="3"/>
    </row>
    <row r="40" spans="1:19" s="15" customFormat="1" ht="24.75" customHeight="1" x14ac:dyDescent="0.3">
      <c r="A40" s="10"/>
      <c r="B40" s="24" t="s">
        <v>31</v>
      </c>
      <c r="C40" s="34">
        <v>1706</v>
      </c>
      <c r="D40" s="34"/>
      <c r="E40" s="34">
        <v>23287.0825</v>
      </c>
      <c r="F40" s="34"/>
      <c r="G40" s="34">
        <v>532</v>
      </c>
      <c r="H40" s="34"/>
      <c r="I40" s="34">
        <v>7574.81</v>
      </c>
      <c r="J40" s="34"/>
      <c r="K40" s="34">
        <v>3</v>
      </c>
      <c r="L40" s="34"/>
      <c r="M40" s="34">
        <v>35.005000000000003</v>
      </c>
      <c r="N40" s="34"/>
      <c r="O40" s="34">
        <v>303</v>
      </c>
      <c r="P40" s="34"/>
      <c r="Q40" s="34">
        <v>4287.8975</v>
      </c>
      <c r="R40" s="54"/>
      <c r="S40" s="3"/>
    </row>
    <row r="41" spans="1:19" s="15" customFormat="1" ht="24.75" customHeight="1" x14ac:dyDescent="0.3">
      <c r="A41" s="10"/>
      <c r="B41" s="24" t="s">
        <v>32</v>
      </c>
      <c r="C41" s="34">
        <v>1324</v>
      </c>
      <c r="D41" s="34"/>
      <c r="E41" s="34">
        <v>36028.160000000003</v>
      </c>
      <c r="F41" s="34"/>
      <c r="G41" s="34">
        <v>598</v>
      </c>
      <c r="H41" s="34"/>
      <c r="I41" s="34">
        <v>16497.965</v>
      </c>
      <c r="J41" s="34"/>
      <c r="K41" s="34">
        <v>1</v>
      </c>
      <c r="L41" s="34"/>
      <c r="M41" s="34">
        <v>29</v>
      </c>
      <c r="N41" s="34"/>
      <c r="O41" s="34">
        <v>361</v>
      </c>
      <c r="P41" s="34"/>
      <c r="Q41" s="34">
        <v>10017.86</v>
      </c>
      <c r="R41" s="54"/>
      <c r="S41" s="4"/>
    </row>
    <row r="42" spans="1:19" s="15" customFormat="1" ht="24.75" customHeight="1" x14ac:dyDescent="0.3">
      <c r="A42" s="10"/>
      <c r="B42" s="24" t="s">
        <v>33</v>
      </c>
      <c r="C42" s="34">
        <v>392</v>
      </c>
      <c r="D42" s="34"/>
      <c r="E42" s="34">
        <v>18531.009999999998</v>
      </c>
      <c r="F42" s="34"/>
      <c r="G42" s="34">
        <v>190</v>
      </c>
      <c r="H42" s="34"/>
      <c r="I42" s="34">
        <v>9032.0424999999996</v>
      </c>
      <c r="J42" s="34"/>
      <c r="K42" s="34">
        <v>0</v>
      </c>
      <c r="L42" s="34"/>
      <c r="M42" s="34">
        <v>0</v>
      </c>
      <c r="N42" s="34"/>
      <c r="O42" s="34">
        <v>112</v>
      </c>
      <c r="P42" s="34"/>
      <c r="Q42" s="34">
        <v>5352.25</v>
      </c>
      <c r="R42" s="54"/>
      <c r="S42" s="3"/>
    </row>
    <row r="43" spans="1:19" s="15" customFormat="1" ht="24.75" customHeight="1" x14ac:dyDescent="0.3">
      <c r="A43" s="10"/>
      <c r="B43" s="24" t="s">
        <v>34</v>
      </c>
      <c r="C43" s="34">
        <v>191</v>
      </c>
      <c r="D43" s="34"/>
      <c r="E43" s="34">
        <v>14628.9925</v>
      </c>
      <c r="F43" s="34"/>
      <c r="G43" s="34">
        <v>79</v>
      </c>
      <c r="H43" s="34"/>
      <c r="I43" s="34">
        <v>6117.7049999999999</v>
      </c>
      <c r="J43" s="34"/>
      <c r="K43" s="34">
        <v>1</v>
      </c>
      <c r="L43" s="34"/>
      <c r="M43" s="34">
        <v>110</v>
      </c>
      <c r="N43" s="34"/>
      <c r="O43" s="34">
        <v>64</v>
      </c>
      <c r="P43" s="34"/>
      <c r="Q43" s="34">
        <v>5042.04</v>
      </c>
      <c r="R43" s="54"/>
      <c r="S43" s="4"/>
    </row>
    <row r="44" spans="1:19" s="15" customFormat="1" ht="24.75" customHeight="1" x14ac:dyDescent="0.3">
      <c r="A44" s="10"/>
      <c r="B44" s="24" t="s">
        <v>35</v>
      </c>
      <c r="C44" s="34">
        <v>4</v>
      </c>
      <c r="D44" s="34"/>
      <c r="E44" s="34">
        <v>675.94</v>
      </c>
      <c r="F44" s="34"/>
      <c r="G44" s="34">
        <v>8</v>
      </c>
      <c r="H44" s="34"/>
      <c r="I44" s="34">
        <v>1504.5</v>
      </c>
      <c r="J44" s="34"/>
      <c r="K44" s="34">
        <v>1</v>
      </c>
      <c r="L44" s="34"/>
      <c r="M44" s="34">
        <v>251</v>
      </c>
      <c r="N44" s="34"/>
      <c r="O44" s="34">
        <v>5</v>
      </c>
      <c r="P44" s="34"/>
      <c r="Q44" s="34">
        <v>786.5</v>
      </c>
      <c r="R44" s="54"/>
      <c r="S44" s="3"/>
    </row>
    <row r="45" spans="1:19" s="15" customFormat="1" ht="24.75" customHeight="1" x14ac:dyDescent="0.3">
      <c r="A45" s="10"/>
      <c r="B45" s="24" t="s">
        <v>16</v>
      </c>
      <c r="C45" s="34">
        <v>1</v>
      </c>
      <c r="D45" s="34"/>
      <c r="E45" s="34">
        <v>712</v>
      </c>
      <c r="F45" s="34"/>
      <c r="G45" s="34" t="s">
        <v>48</v>
      </c>
      <c r="H45" s="34"/>
      <c r="I45" s="34" t="s">
        <v>48</v>
      </c>
      <c r="J45" s="34"/>
      <c r="K45" s="34">
        <v>0</v>
      </c>
      <c r="L45" s="34"/>
      <c r="M45" s="34">
        <v>0</v>
      </c>
      <c r="N45" s="34"/>
      <c r="O45" s="34" t="s">
        <v>48</v>
      </c>
      <c r="P45" s="34"/>
      <c r="Q45" s="34" t="s">
        <v>48</v>
      </c>
      <c r="R45" s="54"/>
      <c r="S45" s="3"/>
    </row>
    <row r="46" spans="1:19" s="16" customFormat="1" ht="11.25" customHeight="1" x14ac:dyDescent="0.3">
      <c r="A46" s="23"/>
      <c r="B46" s="26"/>
      <c r="C46" s="23"/>
      <c r="D46" s="23"/>
      <c r="E46" s="47"/>
      <c r="F46" s="23"/>
      <c r="G46" s="23"/>
      <c r="H46" s="23"/>
      <c r="I46" s="48"/>
      <c r="J46" s="48"/>
      <c r="K46" s="48"/>
      <c r="L46" s="48"/>
      <c r="M46" s="48"/>
      <c r="N46" s="48"/>
      <c r="O46" s="48"/>
      <c r="P46" s="48"/>
      <c r="Q46" s="48"/>
    </row>
    <row r="47" spans="1:19" x14ac:dyDescent="0.3">
      <c r="L47" s="20"/>
      <c r="M47" s="20"/>
    </row>
    <row r="48" spans="1:19" x14ac:dyDescent="0.3">
      <c r="L48" s="20"/>
      <c r="M48" s="20"/>
    </row>
    <row r="49" spans="12:13" x14ac:dyDescent="0.3">
      <c r="L49" s="20"/>
      <c r="M49" s="20"/>
    </row>
    <row r="50" spans="12:13" x14ac:dyDescent="0.3">
      <c r="L50" s="20"/>
      <c r="M50" s="20"/>
    </row>
    <row r="51" spans="12:13" x14ac:dyDescent="0.3">
      <c r="L51" s="20"/>
      <c r="M51" s="20"/>
    </row>
    <row r="52" spans="12:13" x14ac:dyDescent="0.3">
      <c r="L52" s="20"/>
      <c r="M52" s="20"/>
    </row>
    <row r="53" spans="12:13" x14ac:dyDescent="0.3">
      <c r="L53" s="20"/>
      <c r="M53" s="20"/>
    </row>
    <row r="54" spans="12:13" x14ac:dyDescent="0.3">
      <c r="L54" s="20"/>
      <c r="M54" s="20"/>
    </row>
    <row r="55" spans="12:13" x14ac:dyDescent="0.3">
      <c r="L55" s="20"/>
      <c r="M55" s="20"/>
    </row>
    <row r="56" spans="12:13" x14ac:dyDescent="0.3">
      <c r="L56" s="20"/>
      <c r="M56" s="20"/>
    </row>
    <row r="57" spans="12:13" x14ac:dyDescent="0.3">
      <c r="L57" s="20"/>
      <c r="M57" s="20"/>
    </row>
    <row r="58" spans="12:13" x14ac:dyDescent="0.3">
      <c r="L58" s="20"/>
      <c r="M58" s="20"/>
    </row>
    <row r="59" spans="12:13" x14ac:dyDescent="0.3">
      <c r="L59" s="20"/>
      <c r="M59" s="20"/>
    </row>
    <row r="60" spans="12:13" x14ac:dyDescent="0.3">
      <c r="L60" s="20"/>
      <c r="M60" s="20"/>
    </row>
    <row r="61" spans="12:13" x14ac:dyDescent="0.3">
      <c r="L61" s="20"/>
      <c r="M61" s="20"/>
    </row>
    <row r="62" spans="12:13" x14ac:dyDescent="0.3">
      <c r="L62" s="20"/>
      <c r="M62" s="20"/>
    </row>
    <row r="63" spans="12:13" x14ac:dyDescent="0.3">
      <c r="L63" s="20"/>
      <c r="M63" s="20"/>
    </row>
    <row r="64" spans="12:13" x14ac:dyDescent="0.3">
      <c r="L64" s="20"/>
      <c r="M64" s="20"/>
    </row>
    <row r="65" spans="12:13" x14ac:dyDescent="0.3">
      <c r="L65" s="20"/>
      <c r="M65" s="20"/>
    </row>
    <row r="66" spans="12:13" x14ac:dyDescent="0.3">
      <c r="L66" s="20"/>
      <c r="M66" s="20"/>
    </row>
    <row r="67" spans="12:13" x14ac:dyDescent="0.3">
      <c r="L67" s="20"/>
      <c r="M67" s="20"/>
    </row>
    <row r="68" spans="12:13" x14ac:dyDescent="0.3">
      <c r="L68" s="20"/>
      <c r="M68" s="20"/>
    </row>
    <row r="69" spans="12:13" x14ac:dyDescent="0.3">
      <c r="L69" s="20"/>
      <c r="M69" s="20"/>
    </row>
  </sheetData>
  <mergeCells count="65">
    <mergeCell ref="K33:L33"/>
    <mergeCell ref="M33:N33"/>
    <mergeCell ref="O33:P33"/>
    <mergeCell ref="Q33:R33"/>
    <mergeCell ref="A34:B34"/>
    <mergeCell ref="C34:D34"/>
    <mergeCell ref="E34:F34"/>
    <mergeCell ref="G34:H34"/>
    <mergeCell ref="I34:J34"/>
    <mergeCell ref="K34:L34"/>
    <mergeCell ref="M34:N34"/>
    <mergeCell ref="O34:P34"/>
    <mergeCell ref="Q34:R34"/>
    <mergeCell ref="A33:B33"/>
    <mergeCell ref="C33:D33"/>
    <mergeCell ref="E33:F33"/>
    <mergeCell ref="G33:H33"/>
    <mergeCell ref="I33:J33"/>
    <mergeCell ref="A32:B32"/>
    <mergeCell ref="C32:F32"/>
    <mergeCell ref="G32:J32"/>
    <mergeCell ref="K32:N32"/>
    <mergeCell ref="O32:R32"/>
    <mergeCell ref="A31:B31"/>
    <mergeCell ref="C31:F31"/>
    <mergeCell ref="G31:J31"/>
    <mergeCell ref="K31:N31"/>
    <mergeCell ref="O31:R31"/>
    <mergeCell ref="A29:B29"/>
    <mergeCell ref="C29:F29"/>
    <mergeCell ref="G29:J29"/>
    <mergeCell ref="K29:N29"/>
    <mergeCell ref="O29:R30"/>
    <mergeCell ref="A30:B30"/>
    <mergeCell ref="C30:F30"/>
    <mergeCell ref="G30:J30"/>
    <mergeCell ref="K30:N30"/>
    <mergeCell ref="C8:D8"/>
    <mergeCell ref="A5:B5"/>
    <mergeCell ref="A6:B6"/>
    <mergeCell ref="A7:B7"/>
    <mergeCell ref="A8:B8"/>
    <mergeCell ref="C6:F6"/>
    <mergeCell ref="C5:F5"/>
    <mergeCell ref="C7:D7"/>
    <mergeCell ref="E7:F7"/>
    <mergeCell ref="E8:F8"/>
    <mergeCell ref="G5:J5"/>
    <mergeCell ref="G6:J6"/>
    <mergeCell ref="G7:H7"/>
    <mergeCell ref="G8:H8"/>
    <mergeCell ref="K5:N5"/>
    <mergeCell ref="K6:N6"/>
    <mergeCell ref="M7:N7"/>
    <mergeCell ref="K7:L7"/>
    <mergeCell ref="K8:L8"/>
    <mergeCell ref="M8:N8"/>
    <mergeCell ref="I7:J7"/>
    <mergeCell ref="I8:J8"/>
    <mergeCell ref="O5:R5"/>
    <mergeCell ref="O6:R6"/>
    <mergeCell ref="O7:P7"/>
    <mergeCell ref="O8:P8"/>
    <mergeCell ref="Q7:R7"/>
    <mergeCell ref="Q8:R8"/>
  </mergeCells>
  <printOptions horizontalCentered="1"/>
  <pageMargins left="0.31496062992125984" right="0.31496062992125984" top="0.59055118110236227" bottom="0.31496062992125984" header="0.19685039370078741" footer="0.19685039370078741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 2.1</vt:lpstr>
      <vt:lpstr>'ตาราง 2.1'!Print_Area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table1.1(2)</dc:title>
  <dc:creator>training</dc:creator>
  <cp:lastModifiedBy>88T172S</cp:lastModifiedBy>
  <cp:lastPrinted>2015-05-07T02:12:29Z</cp:lastPrinted>
  <dcterms:created xsi:type="dcterms:W3CDTF">1999-10-20T08:39:17Z</dcterms:created>
  <dcterms:modified xsi:type="dcterms:W3CDTF">2015-05-07T02:13:01Z</dcterms:modified>
</cp:coreProperties>
</file>