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45" windowWidth="11715" windowHeight="5610"/>
  </bookViews>
  <sheets>
    <sheet name="T-19.3" sheetId="17" r:id="rId1"/>
  </sheets>
  <definedNames>
    <definedName name="_xlnm.Print_Area" localSheetId="0">'T-19.3'!$A$1:$W$34</definedName>
  </definedNames>
  <calcPr calcId="125725"/>
</workbook>
</file>

<file path=xl/calcChain.xml><?xml version="1.0" encoding="utf-8"?>
<calcChain xmlns="http://schemas.openxmlformats.org/spreadsheetml/2006/main">
  <c r="L30" i="17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P10"/>
  <c r="N10"/>
  <c r="L10"/>
  <c r="G10"/>
  <c r="I10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11"/>
  <c r="E10" l="1"/>
</calcChain>
</file>

<file path=xl/sharedStrings.xml><?xml version="1.0" encoding="utf-8"?>
<sst xmlns="http://schemas.openxmlformats.org/spreadsheetml/2006/main" count="127" uniqueCount="65">
  <si>
    <t>ตาราง</t>
  </si>
  <si>
    <t>TABLE</t>
  </si>
  <si>
    <t>รวม</t>
  </si>
  <si>
    <t>รวมยอด</t>
  </si>
  <si>
    <t>Total</t>
  </si>
  <si>
    <t>อ่างเก็บน้ำ</t>
  </si>
  <si>
    <t>Reservior</t>
  </si>
  <si>
    <t>ฝายคอนกรีต</t>
  </si>
  <si>
    <t>Concrete</t>
  </si>
  <si>
    <t>Dam</t>
  </si>
  <si>
    <t>wire</t>
  </si>
  <si>
    <t>2552 (2009)</t>
  </si>
  <si>
    <t>ประเภทแหล่งน้ำ  Type of water resources</t>
  </si>
  <si>
    <t>ประตูระบายน้ำ</t>
  </si>
  <si>
    <t>2553 (2010)</t>
  </si>
  <si>
    <t>อำเภอ</t>
  </si>
  <si>
    <t>District</t>
  </si>
  <si>
    <t xml:space="preserve">    ที่มา:   สำนักงานชลประทานจังหวัดร้อยเอ็ด</t>
  </si>
  <si>
    <t>Source:   Regional Irrigation Office Roi Et</t>
  </si>
  <si>
    <t>ปริมาณน้ำที่เก็บเฉลี่ยทั้งปี  จำแนกตามประเภทแหล่งน้ำ เป็นรายอำเภอ พ.ศ. 2552 - 2553</t>
  </si>
  <si>
    <t>AVERAGE QUANTILY OF WATER AS DAMMED UP BY TYPE OF WATER RESOURCES AND DISTRICT: 2009 - 2010</t>
  </si>
  <si>
    <t>-</t>
  </si>
  <si>
    <t>อำเภอเมืองร้อยเอ็ด</t>
  </si>
  <si>
    <t>อำเภอเกษตรวิสัย</t>
  </si>
  <si>
    <t>อำเภอปทุมรัตต์</t>
  </si>
  <si>
    <t>อำเภอจตุรพักตรพิมาน</t>
  </si>
  <si>
    <t>อำเภอธวัชบุรี</t>
  </si>
  <si>
    <t>อำเภอพนมไพร</t>
  </si>
  <si>
    <t>อำเภอโพนทอง</t>
  </si>
  <si>
    <t>อำเภอโพธิ์ชัย</t>
  </si>
  <si>
    <t>อำเภอหนองพอก</t>
  </si>
  <si>
    <t>อำเภอเสลภูมิ</t>
  </si>
  <si>
    <t>อำเภอสุวรรณภูมิ</t>
  </si>
  <si>
    <t>อำเภอเมืองสรวง</t>
  </si>
  <si>
    <t>อำเภอโพนทราย</t>
  </si>
  <si>
    <t>อำเภออาจสามารถ</t>
  </si>
  <si>
    <t>อำเภอเมยวดี</t>
  </si>
  <si>
    <t>อำเภอศรีสมเด็จ</t>
  </si>
  <si>
    <t>อำเภอจังหาร</t>
  </si>
  <si>
    <t>อำเภอเชียงขวัญ</t>
  </si>
  <si>
    <t>อำเภอหนองฮี</t>
  </si>
  <si>
    <t>อำเภอทุ่งเขาหลวง</t>
  </si>
  <si>
    <t>Muang  Roi Et  District</t>
  </si>
  <si>
    <t>Kaset  Wisai  District</t>
  </si>
  <si>
    <t>Pathum  Rat  District</t>
  </si>
  <si>
    <t>Chaturaphak  Phiman  District</t>
  </si>
  <si>
    <t>Thawatchaburi  District</t>
  </si>
  <si>
    <t>Phanom  Phrai  District</t>
  </si>
  <si>
    <t>Phon Thong  District</t>
  </si>
  <si>
    <t>Pho  Chai  District</t>
  </si>
  <si>
    <t>Nong  Phok District</t>
  </si>
  <si>
    <t>Selaphum  District</t>
  </si>
  <si>
    <t>Suwannaphum District</t>
  </si>
  <si>
    <t>Muang  Suang  District</t>
  </si>
  <si>
    <t>Phon  Sai  District</t>
  </si>
  <si>
    <t>At  Samat  District</t>
  </si>
  <si>
    <t>Moeiwadi  District</t>
  </si>
  <si>
    <t>Si  Somdet  District</t>
  </si>
  <si>
    <t>Chang  han  District</t>
  </si>
  <si>
    <t>Chiang Khwan  District</t>
  </si>
  <si>
    <t>Nong Hee  District</t>
  </si>
  <si>
    <t>Thung  Khao Luang  District</t>
  </si>
  <si>
    <t xml:space="preserve">            -</t>
  </si>
  <si>
    <t xml:space="preserve">             -</t>
  </si>
  <si>
    <t xml:space="preserve">              -</t>
  </si>
</sst>
</file>

<file path=xl/styles.xml><?xml version="1.0" encoding="utf-8"?>
<styleSheet xmlns="http://schemas.openxmlformats.org/spreadsheetml/2006/main">
  <numFmts count="3">
    <numFmt numFmtId="195" formatCode="0.00______"/>
    <numFmt numFmtId="197" formatCode="0.00________"/>
    <numFmt numFmtId="200" formatCode="0.00__________"/>
  </numFmts>
  <fonts count="9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family val="2"/>
    </font>
    <font>
      <sz val="12"/>
      <name val="AngsanaUPC"/>
      <family val="1"/>
      <charset val="222"/>
    </font>
    <font>
      <sz val="14"/>
      <name val="AngsanaUPC"/>
      <family val="1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3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95" fontId="8" fillId="0" borderId="4" xfId="0" applyNumberFormat="1" applyFont="1" applyBorder="1" applyAlignment="1">
      <alignment horizontal="right"/>
    </xf>
    <xf numFmtId="2" fontId="8" fillId="0" borderId="2" xfId="0" applyNumberFormat="1" applyFont="1" applyBorder="1" applyAlignment="1">
      <alignment horizontal="center"/>
    </xf>
    <xf numFmtId="195" fontId="8" fillId="0" borderId="2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/>
    <xf numFmtId="197" fontId="8" fillId="0" borderId="4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0" fontId="8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200" fontId="6" fillId="0" borderId="4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95" fontId="6" fillId="0" borderId="4" xfId="0" applyNumberFormat="1" applyFont="1" applyBorder="1" applyAlignment="1">
      <alignment horizontal="right" vertical="center"/>
    </xf>
    <xf numFmtId="195" fontId="6" fillId="0" borderId="2" xfId="0" applyNumberFormat="1" applyFont="1" applyBorder="1" applyAlignment="1">
      <alignment horizontal="right" vertical="center"/>
    </xf>
    <xf numFmtId="197" fontId="6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95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4" fillId="0" borderId="13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2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140347</xdr:colOff>
      <xdr:row>0</xdr:row>
      <xdr:rowOff>6</xdr:rowOff>
    </xdr:from>
    <xdr:to>
      <xdr:col>22</xdr:col>
      <xdr:colOff>266613</xdr:colOff>
      <xdr:row>34</xdr:row>
      <xdr:rowOff>0</xdr:rowOff>
    </xdr:to>
    <xdr:grpSp>
      <xdr:nvGrpSpPr>
        <xdr:cNvPr id="5238" name="Group 6"/>
        <xdr:cNvGrpSpPr>
          <a:grpSpLocks/>
        </xdr:cNvGrpSpPr>
      </xdr:nvGrpSpPr>
      <xdr:grpSpPr bwMode="auto">
        <a:xfrm rot="-2472">
          <a:off x="9977074" y="6"/>
          <a:ext cx="282130" cy="6806039"/>
          <a:chOff x="636" y="7"/>
          <a:chExt cx="25" cy="502"/>
        </a:xfrm>
      </xdr:grpSpPr>
      <xdr:sp macro="" textlink="">
        <xdr:nvSpPr>
          <xdr:cNvPr id="5241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42" name="Rectangle 8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142874</xdr:colOff>
      <xdr:row>0</xdr:row>
      <xdr:rowOff>190</xdr:rowOff>
    </xdr:from>
    <xdr:to>
      <xdr:col>22</xdr:col>
      <xdr:colOff>266699</xdr:colOff>
      <xdr:row>1</xdr:row>
      <xdr:rowOff>114490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9725024" y="190"/>
          <a:ext cx="2762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178</a:t>
          </a:r>
        </a:p>
      </xdr:txBody>
    </xdr:sp>
    <xdr:clientData/>
  </xdr:twoCellAnchor>
  <xdr:twoCellAnchor>
    <xdr:from>
      <xdr:col>21</xdr:col>
      <xdr:colOff>133350</xdr:colOff>
      <xdr:row>1</xdr:row>
      <xdr:rowOff>142875</xdr:rowOff>
    </xdr:from>
    <xdr:to>
      <xdr:col>22</xdr:col>
      <xdr:colOff>257175</xdr:colOff>
      <xdr:row>13</xdr:row>
      <xdr:rowOff>123823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715500" y="409575"/>
          <a:ext cx="276225" cy="2562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สถิติทรัพยากรธรรมชาติและสิ่งแวดล้อม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5"/>
  <sheetViews>
    <sheetView showGridLines="0" tabSelected="1" zoomScale="110" zoomScaleNormal="110" zoomScaleSheetLayoutView="100" workbookViewId="0">
      <selection activeCell="V5" sqref="V5"/>
    </sheetView>
  </sheetViews>
  <sheetFormatPr defaultRowHeight="21"/>
  <cols>
    <col min="1" max="1" width="1.7109375" style="4" customWidth="1"/>
    <col min="2" max="2" width="6" style="4" customWidth="1"/>
    <col min="3" max="3" width="4.5703125" style="4" customWidth="1"/>
    <col min="4" max="4" width="7.85546875" style="4" customWidth="1"/>
    <col min="5" max="5" width="13.28515625" style="4" customWidth="1"/>
    <col min="6" max="6" width="0.28515625" style="4" customWidth="1"/>
    <col min="7" max="7" width="11.28515625" style="4" customWidth="1"/>
    <col min="8" max="8" width="1.5703125" style="4" customWidth="1"/>
    <col min="9" max="9" width="11.28515625" style="4" customWidth="1"/>
    <col min="10" max="10" width="1.5703125" style="4" customWidth="1"/>
    <col min="11" max="11" width="12.42578125" style="4" customWidth="1"/>
    <col min="12" max="12" width="12.140625" style="4" customWidth="1"/>
    <col min="13" max="13" width="0.85546875" style="4" customWidth="1"/>
    <col min="14" max="14" width="10.85546875" style="4" customWidth="1"/>
    <col min="15" max="15" width="1.5703125" style="4" customWidth="1"/>
    <col min="16" max="16" width="11.28515625" style="4" customWidth="1"/>
    <col min="17" max="17" width="1.5703125" style="4" customWidth="1"/>
    <col min="18" max="18" width="12.7109375" style="4" customWidth="1"/>
    <col min="19" max="19" width="1.7109375" style="4" customWidth="1"/>
    <col min="20" max="20" width="21.28515625" style="4" customWidth="1"/>
    <col min="21" max="21" width="1.5703125" style="4" customWidth="1"/>
    <col min="22" max="22" width="2.28515625" style="4" customWidth="1"/>
    <col min="23" max="23" width="4.140625" style="4" customWidth="1"/>
    <col min="24" max="16384" width="9.140625" style="4"/>
  </cols>
  <sheetData>
    <row r="1" spans="1:22" s="2" customFormat="1">
      <c r="B1" s="2" t="s">
        <v>0</v>
      </c>
      <c r="C1" s="3">
        <v>19.3</v>
      </c>
      <c r="D1" s="2" t="s">
        <v>19</v>
      </c>
    </row>
    <row r="2" spans="1:22" s="6" customFormat="1" ht="18.75">
      <c r="B2" s="6" t="s">
        <v>1</v>
      </c>
      <c r="C2" s="12">
        <v>19.3</v>
      </c>
      <c r="D2" s="6" t="s">
        <v>20</v>
      </c>
    </row>
    <row r="3" spans="1:22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2" s="7" customFormat="1" ht="24" customHeight="1">
      <c r="A4" s="63" t="s">
        <v>15</v>
      </c>
      <c r="B4" s="63"/>
      <c r="C4" s="63"/>
      <c r="D4" s="64"/>
      <c r="E4" s="69" t="s">
        <v>12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52" t="s">
        <v>16</v>
      </c>
      <c r="T4" s="53"/>
      <c r="U4" s="53"/>
      <c r="V4" s="29"/>
    </row>
    <row r="5" spans="1:22" s="7" customFormat="1" ht="21.75" customHeight="1">
      <c r="A5" s="65"/>
      <c r="B5" s="65"/>
      <c r="C5" s="65"/>
      <c r="D5" s="66"/>
      <c r="E5" s="71" t="s">
        <v>11</v>
      </c>
      <c r="F5" s="72"/>
      <c r="G5" s="72"/>
      <c r="H5" s="72"/>
      <c r="I5" s="72"/>
      <c r="J5" s="72"/>
      <c r="K5" s="72"/>
      <c r="L5" s="71" t="s">
        <v>14</v>
      </c>
      <c r="M5" s="72"/>
      <c r="N5" s="72"/>
      <c r="O5" s="72"/>
      <c r="P5" s="72"/>
      <c r="Q5" s="72"/>
      <c r="R5" s="72"/>
      <c r="S5" s="54"/>
      <c r="T5" s="55"/>
      <c r="U5" s="55"/>
      <c r="V5" s="29"/>
    </row>
    <row r="6" spans="1:22" s="7" customFormat="1" ht="21.75" customHeight="1">
      <c r="A6" s="65"/>
      <c r="B6" s="65"/>
      <c r="C6" s="65"/>
      <c r="D6" s="66"/>
      <c r="E6" s="74" t="s">
        <v>2</v>
      </c>
      <c r="F6" s="75"/>
      <c r="G6" s="60" t="s">
        <v>5</v>
      </c>
      <c r="H6" s="61"/>
      <c r="I6" s="60" t="s">
        <v>7</v>
      </c>
      <c r="J6" s="61"/>
      <c r="K6" s="23" t="s">
        <v>13</v>
      </c>
      <c r="L6" s="74" t="s">
        <v>2</v>
      </c>
      <c r="M6" s="75"/>
      <c r="N6" s="60" t="s">
        <v>5</v>
      </c>
      <c r="O6" s="61"/>
      <c r="P6" s="60" t="s">
        <v>7</v>
      </c>
      <c r="Q6" s="61"/>
      <c r="R6" s="23" t="s">
        <v>13</v>
      </c>
      <c r="S6" s="54"/>
      <c r="T6" s="55"/>
      <c r="U6" s="55"/>
      <c r="V6" s="29"/>
    </row>
    <row r="7" spans="1:22" s="7" customFormat="1" ht="21.75" customHeight="1">
      <c r="A7" s="65"/>
      <c r="B7" s="65"/>
      <c r="C7" s="65"/>
      <c r="D7" s="66"/>
      <c r="E7" s="73" t="s">
        <v>4</v>
      </c>
      <c r="F7" s="66"/>
      <c r="G7" s="54" t="s">
        <v>6</v>
      </c>
      <c r="H7" s="76"/>
      <c r="I7" s="54" t="s">
        <v>8</v>
      </c>
      <c r="J7" s="76"/>
      <c r="K7" s="26" t="s">
        <v>9</v>
      </c>
      <c r="L7" s="73" t="s">
        <v>4</v>
      </c>
      <c r="M7" s="66"/>
      <c r="N7" s="54" t="s">
        <v>6</v>
      </c>
      <c r="O7" s="76"/>
      <c r="P7" s="54" t="s">
        <v>8</v>
      </c>
      <c r="Q7" s="76"/>
      <c r="R7" s="26" t="s">
        <v>9</v>
      </c>
      <c r="S7" s="54"/>
      <c r="T7" s="55"/>
      <c r="U7" s="55"/>
      <c r="V7" s="29"/>
    </row>
    <row r="8" spans="1:22" s="7" customFormat="1" ht="21.75" customHeight="1">
      <c r="A8" s="67"/>
      <c r="B8" s="67"/>
      <c r="C8" s="67"/>
      <c r="D8" s="68"/>
      <c r="E8" s="14"/>
      <c r="F8" s="14"/>
      <c r="G8" s="56"/>
      <c r="H8" s="62"/>
      <c r="I8" s="56" t="s">
        <v>10</v>
      </c>
      <c r="J8" s="62"/>
      <c r="K8" s="37"/>
      <c r="L8" s="14"/>
      <c r="M8" s="14"/>
      <c r="N8" s="56"/>
      <c r="O8" s="62"/>
      <c r="P8" s="56" t="s">
        <v>10</v>
      </c>
      <c r="Q8" s="62"/>
      <c r="R8" s="24"/>
      <c r="S8" s="56"/>
      <c r="T8" s="57"/>
      <c r="U8" s="57"/>
      <c r="V8" s="29"/>
    </row>
    <row r="9" spans="1:22" s="8" customFormat="1" ht="3" customHeight="1">
      <c r="A9" s="13"/>
      <c r="B9" s="13"/>
      <c r="C9" s="13"/>
      <c r="D9" s="17"/>
      <c r="E9" s="13"/>
      <c r="F9" s="13"/>
      <c r="G9" s="16"/>
      <c r="H9" s="18"/>
      <c r="I9" s="1"/>
      <c r="J9" s="11"/>
      <c r="K9" s="38"/>
      <c r="L9" s="13"/>
      <c r="M9" s="13"/>
      <c r="N9" s="16"/>
      <c r="O9" s="18"/>
      <c r="P9" s="11"/>
      <c r="Q9" s="11"/>
      <c r="R9" s="34"/>
      <c r="S9" s="11"/>
      <c r="T9" s="25"/>
      <c r="U9" s="25"/>
    </row>
    <row r="10" spans="1:22" s="7" customFormat="1" ht="17.25" customHeight="1">
      <c r="A10" s="58" t="s">
        <v>3</v>
      </c>
      <c r="B10" s="58"/>
      <c r="C10" s="58"/>
      <c r="D10" s="59"/>
      <c r="E10" s="39">
        <f>SUM(E11:E30)</f>
        <v>169.24999999999997</v>
      </c>
      <c r="F10" s="31"/>
      <c r="G10" s="30">
        <f t="shared" ref="G10:I10" si="0">SUM(G11:G30)</f>
        <v>119.04999999999998</v>
      </c>
      <c r="H10" s="32"/>
      <c r="I10" s="30">
        <f t="shared" si="0"/>
        <v>50.199999999999996</v>
      </c>
      <c r="J10" s="33"/>
      <c r="K10" s="50" t="s">
        <v>21</v>
      </c>
      <c r="L10" s="36">
        <f>SUM(L11:L30)</f>
        <v>169.24999999999997</v>
      </c>
      <c r="M10" s="31"/>
      <c r="N10" s="30">
        <f t="shared" ref="N10" si="1">SUM(N11:N30)</f>
        <v>119.04999999999998</v>
      </c>
      <c r="O10" s="32"/>
      <c r="P10" s="30">
        <f t="shared" ref="P10" si="2">SUM(P11:P30)</f>
        <v>50.199999999999996</v>
      </c>
      <c r="Q10" s="33"/>
      <c r="R10" s="51" t="s">
        <v>21</v>
      </c>
      <c r="S10" s="8"/>
      <c r="T10" s="21" t="s">
        <v>4</v>
      </c>
      <c r="U10" s="22"/>
      <c r="V10" s="8"/>
    </row>
    <row r="11" spans="1:22" s="7" customFormat="1" ht="15.75" customHeight="1">
      <c r="A11" s="27"/>
      <c r="B11" s="41" t="s">
        <v>22</v>
      </c>
      <c r="C11" s="41"/>
      <c r="D11" s="42"/>
      <c r="E11" s="43">
        <f>SUM(G11:I11)</f>
        <v>3.74</v>
      </c>
      <c r="F11" s="44"/>
      <c r="G11" s="45">
        <v>2.74</v>
      </c>
      <c r="H11" s="46"/>
      <c r="I11" s="45">
        <v>1</v>
      </c>
      <c r="J11" s="41"/>
      <c r="K11" s="40" t="s">
        <v>21</v>
      </c>
      <c r="L11" s="47">
        <f>SUM(N11:P11)</f>
        <v>3.74</v>
      </c>
      <c r="M11" s="44"/>
      <c r="N11" s="45">
        <v>2.74</v>
      </c>
      <c r="O11" s="46"/>
      <c r="P11" s="45">
        <v>1</v>
      </c>
      <c r="Q11" s="41"/>
      <c r="R11" s="48" t="s">
        <v>21</v>
      </c>
      <c r="S11" s="29"/>
      <c r="T11" s="28" t="s">
        <v>42</v>
      </c>
      <c r="U11" s="20"/>
      <c r="V11" s="8"/>
    </row>
    <row r="12" spans="1:22" s="7" customFormat="1" ht="15.75" customHeight="1">
      <c r="A12" s="27"/>
      <c r="B12" s="41" t="s">
        <v>23</v>
      </c>
      <c r="C12" s="41"/>
      <c r="D12" s="42"/>
      <c r="E12" s="43">
        <f t="shared" ref="E12:E30" si="3">SUM(G12:I12)</f>
        <v>4.22</v>
      </c>
      <c r="F12" s="44"/>
      <c r="G12" s="45">
        <v>2.2999999999999998</v>
      </c>
      <c r="H12" s="46"/>
      <c r="I12" s="45">
        <v>1.92</v>
      </c>
      <c r="J12" s="41"/>
      <c r="K12" s="40" t="s">
        <v>21</v>
      </c>
      <c r="L12" s="47">
        <f t="shared" ref="L12:L30" si="4">SUM(N12:P12)</f>
        <v>4.22</v>
      </c>
      <c r="M12" s="44"/>
      <c r="N12" s="45">
        <v>2.2999999999999998</v>
      </c>
      <c r="O12" s="46"/>
      <c r="P12" s="45">
        <v>1.92</v>
      </c>
      <c r="Q12" s="41"/>
      <c r="R12" s="48" t="s">
        <v>21</v>
      </c>
      <c r="S12" s="29"/>
      <c r="T12" s="28" t="s">
        <v>43</v>
      </c>
      <c r="U12" s="20"/>
      <c r="V12" s="8"/>
    </row>
    <row r="13" spans="1:22" s="7" customFormat="1" ht="15.75" customHeight="1">
      <c r="A13" s="27"/>
      <c r="B13" s="41" t="s">
        <v>24</v>
      </c>
      <c r="C13" s="41"/>
      <c r="D13" s="42"/>
      <c r="E13" s="43">
        <f t="shared" si="3"/>
        <v>7.12</v>
      </c>
      <c r="F13" s="44"/>
      <c r="G13" s="45">
        <v>7.04</v>
      </c>
      <c r="H13" s="46"/>
      <c r="I13" s="45">
        <v>0.08</v>
      </c>
      <c r="J13" s="41"/>
      <c r="K13" s="40" t="s">
        <v>21</v>
      </c>
      <c r="L13" s="47">
        <f t="shared" si="4"/>
        <v>7.12</v>
      </c>
      <c r="M13" s="44"/>
      <c r="N13" s="45">
        <v>7.04</v>
      </c>
      <c r="O13" s="46"/>
      <c r="P13" s="45">
        <v>0.08</v>
      </c>
      <c r="Q13" s="41"/>
      <c r="R13" s="48" t="s">
        <v>21</v>
      </c>
      <c r="S13" s="29"/>
      <c r="T13" s="28" t="s">
        <v>44</v>
      </c>
      <c r="U13" s="20"/>
      <c r="V13" s="8"/>
    </row>
    <row r="14" spans="1:22" s="7" customFormat="1" ht="15.75" customHeight="1">
      <c r="A14" s="27"/>
      <c r="B14" s="41" t="s">
        <v>25</v>
      </c>
      <c r="C14" s="41"/>
      <c r="D14" s="42"/>
      <c r="E14" s="43">
        <f t="shared" si="3"/>
        <v>11.1</v>
      </c>
      <c r="F14" s="44"/>
      <c r="G14" s="45">
        <v>10.24</v>
      </c>
      <c r="H14" s="46"/>
      <c r="I14" s="45">
        <v>0.86</v>
      </c>
      <c r="J14" s="41"/>
      <c r="K14" s="40" t="s">
        <v>21</v>
      </c>
      <c r="L14" s="47">
        <f t="shared" si="4"/>
        <v>11.1</v>
      </c>
      <c r="M14" s="44"/>
      <c r="N14" s="45">
        <v>10.24</v>
      </c>
      <c r="O14" s="46"/>
      <c r="P14" s="45">
        <v>0.86</v>
      </c>
      <c r="Q14" s="41"/>
      <c r="R14" s="48" t="s">
        <v>21</v>
      </c>
      <c r="S14" s="29"/>
      <c r="T14" s="28" t="s">
        <v>45</v>
      </c>
      <c r="U14" s="20"/>
      <c r="V14" s="8"/>
    </row>
    <row r="15" spans="1:22" s="7" customFormat="1" ht="15.75" customHeight="1">
      <c r="A15" s="27"/>
      <c r="B15" s="41" t="s">
        <v>26</v>
      </c>
      <c r="C15" s="41"/>
      <c r="D15" s="42"/>
      <c r="E15" s="43">
        <f t="shared" si="3"/>
        <v>4.25</v>
      </c>
      <c r="F15" s="44"/>
      <c r="G15" s="45">
        <v>4.25</v>
      </c>
      <c r="H15" s="46"/>
      <c r="I15" s="49" t="s">
        <v>63</v>
      </c>
      <c r="J15" s="41"/>
      <c r="K15" s="40" t="s">
        <v>21</v>
      </c>
      <c r="L15" s="47">
        <f t="shared" si="4"/>
        <v>4.25</v>
      </c>
      <c r="M15" s="44"/>
      <c r="N15" s="45">
        <v>4.25</v>
      </c>
      <c r="O15" s="46"/>
      <c r="P15" s="49" t="s">
        <v>64</v>
      </c>
      <c r="Q15" s="41"/>
      <c r="R15" s="48" t="s">
        <v>21</v>
      </c>
      <c r="S15" s="29"/>
      <c r="T15" s="28" t="s">
        <v>46</v>
      </c>
      <c r="U15" s="20"/>
      <c r="V15" s="8"/>
    </row>
    <row r="16" spans="1:22" s="7" customFormat="1" ht="15.75" customHeight="1">
      <c r="A16" s="27"/>
      <c r="B16" s="41" t="s">
        <v>27</v>
      </c>
      <c r="C16" s="41"/>
      <c r="D16" s="42"/>
      <c r="E16" s="43">
        <f t="shared" si="3"/>
        <v>29.45</v>
      </c>
      <c r="F16" s="44"/>
      <c r="G16" s="45">
        <v>6.96</v>
      </c>
      <c r="H16" s="46"/>
      <c r="I16" s="45">
        <v>22.49</v>
      </c>
      <c r="J16" s="41"/>
      <c r="K16" s="40" t="s">
        <v>21</v>
      </c>
      <c r="L16" s="47">
        <f t="shared" si="4"/>
        <v>29.45</v>
      </c>
      <c r="M16" s="44"/>
      <c r="N16" s="45">
        <v>6.96</v>
      </c>
      <c r="O16" s="46"/>
      <c r="P16" s="45">
        <v>22.49</v>
      </c>
      <c r="Q16" s="41"/>
      <c r="R16" s="48" t="s">
        <v>21</v>
      </c>
      <c r="S16" s="29"/>
      <c r="T16" s="28" t="s">
        <v>47</v>
      </c>
      <c r="U16" s="20"/>
      <c r="V16" s="8"/>
    </row>
    <row r="17" spans="1:22" s="7" customFormat="1" ht="15.75" customHeight="1">
      <c r="A17" s="27"/>
      <c r="B17" s="41" t="s">
        <v>28</v>
      </c>
      <c r="C17" s="41"/>
      <c r="D17" s="42"/>
      <c r="E17" s="43">
        <f t="shared" si="3"/>
        <v>6.4700000000000006</v>
      </c>
      <c r="F17" s="44"/>
      <c r="G17" s="45">
        <v>4.82</v>
      </c>
      <c r="H17" s="46"/>
      <c r="I17" s="45">
        <v>1.65</v>
      </c>
      <c r="J17" s="41"/>
      <c r="K17" s="40" t="s">
        <v>21</v>
      </c>
      <c r="L17" s="47">
        <f t="shared" si="4"/>
        <v>6.4700000000000006</v>
      </c>
      <c r="M17" s="44"/>
      <c r="N17" s="45">
        <v>4.82</v>
      </c>
      <c r="O17" s="46"/>
      <c r="P17" s="45">
        <v>1.65</v>
      </c>
      <c r="Q17" s="41"/>
      <c r="R17" s="48" t="s">
        <v>21</v>
      </c>
      <c r="S17" s="29"/>
      <c r="T17" s="28" t="s">
        <v>48</v>
      </c>
      <c r="U17" s="20"/>
      <c r="V17" s="8"/>
    </row>
    <row r="18" spans="1:22" s="7" customFormat="1" ht="15.75" customHeight="1">
      <c r="A18" s="27"/>
      <c r="B18" s="41" t="s">
        <v>29</v>
      </c>
      <c r="C18" s="41"/>
      <c r="D18" s="42"/>
      <c r="E18" s="43">
        <f t="shared" si="3"/>
        <v>5.31</v>
      </c>
      <c r="F18" s="44"/>
      <c r="G18" s="45">
        <v>5.0599999999999996</v>
      </c>
      <c r="H18" s="46"/>
      <c r="I18" s="45">
        <v>0.25</v>
      </c>
      <c r="J18" s="41"/>
      <c r="K18" s="40" t="s">
        <v>21</v>
      </c>
      <c r="L18" s="47">
        <f t="shared" si="4"/>
        <v>5.31</v>
      </c>
      <c r="M18" s="44"/>
      <c r="N18" s="45">
        <v>5.0599999999999996</v>
      </c>
      <c r="O18" s="46"/>
      <c r="P18" s="45">
        <v>0.25</v>
      </c>
      <c r="Q18" s="41"/>
      <c r="R18" s="48" t="s">
        <v>21</v>
      </c>
      <c r="S18" s="29"/>
      <c r="T18" s="28" t="s">
        <v>49</v>
      </c>
      <c r="U18" s="20"/>
      <c r="V18" s="8"/>
    </row>
    <row r="19" spans="1:22" s="7" customFormat="1" ht="15.75" customHeight="1">
      <c r="A19" s="27"/>
      <c r="B19" s="41" t="s">
        <v>30</v>
      </c>
      <c r="C19" s="41"/>
      <c r="D19" s="42"/>
      <c r="E19" s="43">
        <f t="shared" si="3"/>
        <v>29.16</v>
      </c>
      <c r="F19" s="44"/>
      <c r="G19" s="45">
        <v>28.98</v>
      </c>
      <c r="H19" s="46"/>
      <c r="I19" s="45">
        <v>0.18</v>
      </c>
      <c r="J19" s="41"/>
      <c r="K19" s="40" t="s">
        <v>21</v>
      </c>
      <c r="L19" s="47">
        <f t="shared" si="4"/>
        <v>29.16</v>
      </c>
      <c r="M19" s="44"/>
      <c r="N19" s="45">
        <v>28.98</v>
      </c>
      <c r="O19" s="46"/>
      <c r="P19" s="45">
        <v>0.18</v>
      </c>
      <c r="Q19" s="41"/>
      <c r="R19" s="48" t="s">
        <v>21</v>
      </c>
      <c r="S19" s="29"/>
      <c r="T19" s="28" t="s">
        <v>50</v>
      </c>
      <c r="U19" s="20"/>
      <c r="V19" s="8"/>
    </row>
    <row r="20" spans="1:22" s="7" customFormat="1" ht="15.75" customHeight="1">
      <c r="A20" s="27"/>
      <c r="B20" s="41" t="s">
        <v>31</v>
      </c>
      <c r="C20" s="41"/>
      <c r="D20" s="42"/>
      <c r="E20" s="43">
        <f t="shared" si="3"/>
        <v>10.61</v>
      </c>
      <c r="F20" s="44"/>
      <c r="G20" s="45">
        <v>9.67</v>
      </c>
      <c r="H20" s="46"/>
      <c r="I20" s="45">
        <v>0.94</v>
      </c>
      <c r="J20" s="41"/>
      <c r="K20" s="40" t="s">
        <v>21</v>
      </c>
      <c r="L20" s="47">
        <f t="shared" si="4"/>
        <v>10.61</v>
      </c>
      <c r="M20" s="44"/>
      <c r="N20" s="45">
        <v>9.67</v>
      </c>
      <c r="O20" s="46"/>
      <c r="P20" s="45">
        <v>0.94</v>
      </c>
      <c r="Q20" s="41"/>
      <c r="R20" s="48" t="s">
        <v>21</v>
      </c>
      <c r="S20" s="29"/>
      <c r="T20" s="28" t="s">
        <v>51</v>
      </c>
      <c r="U20" s="20"/>
      <c r="V20" s="8"/>
    </row>
    <row r="21" spans="1:22" s="7" customFormat="1" ht="15.75" customHeight="1">
      <c r="A21" s="27"/>
      <c r="B21" s="41" t="s">
        <v>32</v>
      </c>
      <c r="C21" s="41"/>
      <c r="D21" s="42"/>
      <c r="E21" s="43">
        <f t="shared" si="3"/>
        <v>3.88</v>
      </c>
      <c r="F21" s="44"/>
      <c r="G21" s="45">
        <v>3.08</v>
      </c>
      <c r="H21" s="46"/>
      <c r="I21" s="45">
        <v>0.8</v>
      </c>
      <c r="J21" s="41"/>
      <c r="K21" s="40" t="s">
        <v>21</v>
      </c>
      <c r="L21" s="47">
        <f t="shared" si="4"/>
        <v>3.88</v>
      </c>
      <c r="M21" s="44"/>
      <c r="N21" s="45">
        <v>3.08</v>
      </c>
      <c r="O21" s="46"/>
      <c r="P21" s="45">
        <v>0.8</v>
      </c>
      <c r="Q21" s="41"/>
      <c r="R21" s="48" t="s">
        <v>21</v>
      </c>
      <c r="S21" s="29"/>
      <c r="T21" s="28" t="s">
        <v>52</v>
      </c>
      <c r="U21" s="20"/>
      <c r="V21" s="8"/>
    </row>
    <row r="22" spans="1:22" s="7" customFormat="1" ht="15.75" customHeight="1">
      <c r="A22" s="27"/>
      <c r="B22" s="41" t="s">
        <v>33</v>
      </c>
      <c r="C22" s="41"/>
      <c r="D22" s="42"/>
      <c r="E22" s="43">
        <f t="shared" si="3"/>
        <v>0.4</v>
      </c>
      <c r="F22" s="44"/>
      <c r="G22" s="45">
        <v>0.4</v>
      </c>
      <c r="H22" s="46"/>
      <c r="I22" s="49" t="s">
        <v>63</v>
      </c>
      <c r="J22" s="41"/>
      <c r="K22" s="40" t="s">
        <v>21</v>
      </c>
      <c r="L22" s="47">
        <f t="shared" si="4"/>
        <v>0.4</v>
      </c>
      <c r="M22" s="44"/>
      <c r="N22" s="45">
        <v>0.4</v>
      </c>
      <c r="O22" s="46"/>
      <c r="P22" s="49" t="s">
        <v>64</v>
      </c>
      <c r="Q22" s="41"/>
      <c r="R22" s="48" t="s">
        <v>21</v>
      </c>
      <c r="S22" s="29"/>
      <c r="T22" s="28" t="s">
        <v>53</v>
      </c>
      <c r="U22" s="20"/>
      <c r="V22" s="8"/>
    </row>
    <row r="23" spans="1:22" s="7" customFormat="1" ht="15.75" customHeight="1">
      <c r="A23" s="27"/>
      <c r="B23" s="41" t="s">
        <v>34</v>
      </c>
      <c r="C23" s="41"/>
      <c r="D23" s="42"/>
      <c r="E23" s="43">
        <f t="shared" si="3"/>
        <v>2.74</v>
      </c>
      <c r="F23" s="42"/>
      <c r="G23" s="45">
        <v>2.74</v>
      </c>
      <c r="H23" s="46"/>
      <c r="I23" s="49" t="s">
        <v>63</v>
      </c>
      <c r="J23" s="41"/>
      <c r="K23" s="40" t="s">
        <v>21</v>
      </c>
      <c r="L23" s="47">
        <f t="shared" si="4"/>
        <v>2.74</v>
      </c>
      <c r="M23" s="42"/>
      <c r="N23" s="45">
        <v>2.74</v>
      </c>
      <c r="O23" s="46"/>
      <c r="P23" s="49" t="s">
        <v>64</v>
      </c>
      <c r="Q23" s="41"/>
      <c r="R23" s="48" t="s">
        <v>21</v>
      </c>
      <c r="S23" s="29"/>
      <c r="T23" s="28" t="s">
        <v>54</v>
      </c>
      <c r="U23" s="20"/>
      <c r="V23" s="8"/>
    </row>
    <row r="24" spans="1:22" s="7" customFormat="1" ht="15.75" customHeight="1">
      <c r="A24" s="27"/>
      <c r="B24" s="41" t="s">
        <v>35</v>
      </c>
      <c r="C24" s="41"/>
      <c r="D24" s="42"/>
      <c r="E24" s="43">
        <f t="shared" si="3"/>
        <v>3.52</v>
      </c>
      <c r="F24" s="42"/>
      <c r="G24" s="45">
        <v>3.52</v>
      </c>
      <c r="H24" s="46"/>
      <c r="I24" s="49" t="s">
        <v>63</v>
      </c>
      <c r="J24" s="41"/>
      <c r="K24" s="40" t="s">
        <v>21</v>
      </c>
      <c r="L24" s="47">
        <f t="shared" si="4"/>
        <v>3.52</v>
      </c>
      <c r="M24" s="42"/>
      <c r="N24" s="45">
        <v>3.52</v>
      </c>
      <c r="O24" s="46"/>
      <c r="P24" s="49" t="s">
        <v>64</v>
      </c>
      <c r="Q24" s="41"/>
      <c r="R24" s="48" t="s">
        <v>21</v>
      </c>
      <c r="S24" s="29"/>
      <c r="T24" s="28" t="s">
        <v>55</v>
      </c>
      <c r="U24" s="20"/>
      <c r="V24" s="8"/>
    </row>
    <row r="25" spans="1:22" s="7" customFormat="1" ht="15.75" customHeight="1">
      <c r="A25" s="27"/>
      <c r="B25" s="41" t="s">
        <v>36</v>
      </c>
      <c r="C25" s="41"/>
      <c r="D25" s="42"/>
      <c r="E25" s="43">
        <f t="shared" si="3"/>
        <v>1.42</v>
      </c>
      <c r="F25" s="42"/>
      <c r="G25" s="45">
        <v>1.42</v>
      </c>
      <c r="H25" s="46"/>
      <c r="I25" s="49" t="s">
        <v>63</v>
      </c>
      <c r="J25" s="41"/>
      <c r="K25" s="40" t="s">
        <v>21</v>
      </c>
      <c r="L25" s="47">
        <f t="shared" si="4"/>
        <v>1.42</v>
      </c>
      <c r="M25" s="42"/>
      <c r="N25" s="45">
        <v>1.42</v>
      </c>
      <c r="O25" s="46"/>
      <c r="P25" s="49" t="s">
        <v>64</v>
      </c>
      <c r="Q25" s="41"/>
      <c r="R25" s="48" t="s">
        <v>21</v>
      </c>
      <c r="S25" s="29"/>
      <c r="T25" s="28" t="s">
        <v>56</v>
      </c>
      <c r="U25" s="20"/>
      <c r="V25" s="8"/>
    </row>
    <row r="26" spans="1:22" s="7" customFormat="1" ht="15.75" customHeight="1">
      <c r="A26" s="27"/>
      <c r="B26" s="41" t="s">
        <v>37</v>
      </c>
      <c r="C26" s="41"/>
      <c r="D26" s="42"/>
      <c r="E26" s="43">
        <f t="shared" si="3"/>
        <v>23.36</v>
      </c>
      <c r="F26" s="42"/>
      <c r="G26" s="45">
        <v>23.29</v>
      </c>
      <c r="H26" s="46"/>
      <c r="I26" s="45">
        <v>7.0000000000000007E-2</v>
      </c>
      <c r="J26" s="41"/>
      <c r="K26" s="40" t="s">
        <v>21</v>
      </c>
      <c r="L26" s="47">
        <f t="shared" si="4"/>
        <v>23.36</v>
      </c>
      <c r="M26" s="42"/>
      <c r="N26" s="45">
        <v>23.29</v>
      </c>
      <c r="O26" s="46"/>
      <c r="P26" s="45">
        <v>7.0000000000000007E-2</v>
      </c>
      <c r="Q26" s="41"/>
      <c r="R26" s="48" t="s">
        <v>21</v>
      </c>
      <c r="S26" s="29"/>
      <c r="T26" s="28" t="s">
        <v>57</v>
      </c>
      <c r="U26" s="20"/>
      <c r="V26" s="8"/>
    </row>
    <row r="27" spans="1:22" s="7" customFormat="1" ht="15.75" customHeight="1">
      <c r="A27" s="27"/>
      <c r="B27" s="41" t="s">
        <v>38</v>
      </c>
      <c r="C27" s="41"/>
      <c r="D27" s="42"/>
      <c r="E27" s="43">
        <f t="shared" si="3"/>
        <v>3.66</v>
      </c>
      <c r="F27" s="42"/>
      <c r="G27" s="49" t="s">
        <v>63</v>
      </c>
      <c r="H27" s="46"/>
      <c r="I27" s="45">
        <v>3.66</v>
      </c>
      <c r="J27" s="41"/>
      <c r="K27" s="40" t="s">
        <v>21</v>
      </c>
      <c r="L27" s="47">
        <f t="shared" si="4"/>
        <v>3.66</v>
      </c>
      <c r="M27" s="42"/>
      <c r="N27" s="49" t="s">
        <v>62</v>
      </c>
      <c r="O27" s="46"/>
      <c r="P27" s="45">
        <v>3.66</v>
      </c>
      <c r="Q27" s="41"/>
      <c r="R27" s="48" t="s">
        <v>21</v>
      </c>
      <c r="S27" s="29"/>
      <c r="T27" s="28" t="s">
        <v>58</v>
      </c>
      <c r="U27" s="20"/>
      <c r="V27" s="8"/>
    </row>
    <row r="28" spans="1:22" s="7" customFormat="1" ht="15.75" customHeight="1">
      <c r="A28" s="27"/>
      <c r="B28" s="41" t="s">
        <v>39</v>
      </c>
      <c r="C28" s="41"/>
      <c r="D28" s="42"/>
      <c r="E28" s="43">
        <f t="shared" si="3"/>
        <v>16.100000000000001</v>
      </c>
      <c r="F28" s="42"/>
      <c r="G28" s="45">
        <v>0.1</v>
      </c>
      <c r="H28" s="46"/>
      <c r="I28" s="45">
        <v>16</v>
      </c>
      <c r="J28" s="41"/>
      <c r="K28" s="40" t="s">
        <v>21</v>
      </c>
      <c r="L28" s="47">
        <f t="shared" si="4"/>
        <v>16.100000000000001</v>
      </c>
      <c r="M28" s="42"/>
      <c r="N28" s="45">
        <v>0.1</v>
      </c>
      <c r="O28" s="46"/>
      <c r="P28" s="45">
        <v>16</v>
      </c>
      <c r="Q28" s="41"/>
      <c r="R28" s="48" t="s">
        <v>21</v>
      </c>
      <c r="S28" s="29"/>
      <c r="T28" s="28" t="s">
        <v>59</v>
      </c>
      <c r="U28" s="20"/>
      <c r="V28" s="8"/>
    </row>
    <row r="29" spans="1:22" s="7" customFormat="1" ht="15.75" customHeight="1">
      <c r="A29" s="27"/>
      <c r="B29" s="41" t="s">
        <v>40</v>
      </c>
      <c r="C29" s="41"/>
      <c r="D29" s="42"/>
      <c r="E29" s="43">
        <f t="shared" si="3"/>
        <v>0.39</v>
      </c>
      <c r="F29" s="42"/>
      <c r="G29" s="45">
        <v>0.39</v>
      </c>
      <c r="H29" s="46"/>
      <c r="I29" s="49" t="s">
        <v>63</v>
      </c>
      <c r="J29" s="41"/>
      <c r="K29" s="40" t="s">
        <v>21</v>
      </c>
      <c r="L29" s="47">
        <f t="shared" si="4"/>
        <v>0.39</v>
      </c>
      <c r="M29" s="42"/>
      <c r="N29" s="45">
        <v>0.39</v>
      </c>
      <c r="O29" s="46"/>
      <c r="P29" s="49" t="s">
        <v>64</v>
      </c>
      <c r="Q29" s="41"/>
      <c r="R29" s="48" t="s">
        <v>21</v>
      </c>
      <c r="S29" s="29"/>
      <c r="T29" s="28" t="s">
        <v>60</v>
      </c>
      <c r="U29" s="20"/>
      <c r="V29" s="8"/>
    </row>
    <row r="30" spans="1:22" s="7" customFormat="1" ht="15.75" customHeight="1">
      <c r="A30" s="27"/>
      <c r="B30" s="41" t="s">
        <v>41</v>
      </c>
      <c r="C30" s="41"/>
      <c r="D30" s="42"/>
      <c r="E30" s="43">
        <f t="shared" si="3"/>
        <v>2.3499999999999996</v>
      </c>
      <c r="F30" s="42"/>
      <c r="G30" s="45">
        <v>2.0499999999999998</v>
      </c>
      <c r="H30" s="46"/>
      <c r="I30" s="45">
        <v>0.3</v>
      </c>
      <c r="J30" s="41"/>
      <c r="K30" s="40" t="s">
        <v>21</v>
      </c>
      <c r="L30" s="47">
        <f t="shared" si="4"/>
        <v>2.3499999999999996</v>
      </c>
      <c r="M30" s="42"/>
      <c r="N30" s="45">
        <v>2.0499999999999998</v>
      </c>
      <c r="O30" s="46"/>
      <c r="P30" s="45">
        <v>0.3</v>
      </c>
      <c r="Q30" s="41"/>
      <c r="R30" s="48" t="s">
        <v>21</v>
      </c>
      <c r="S30" s="29"/>
      <c r="T30" s="28" t="s">
        <v>61</v>
      </c>
      <c r="U30" s="20"/>
      <c r="V30" s="8"/>
    </row>
    <row r="31" spans="1:22" s="7" customFormat="1" ht="3" customHeight="1">
      <c r="A31" s="9"/>
      <c r="B31" s="9"/>
      <c r="C31" s="9"/>
      <c r="D31" s="10"/>
      <c r="E31" s="15"/>
      <c r="F31" s="10"/>
      <c r="G31" s="15"/>
      <c r="H31" s="10"/>
      <c r="I31" s="15"/>
      <c r="J31" s="9"/>
      <c r="K31" s="15"/>
      <c r="L31" s="15"/>
      <c r="M31" s="9"/>
      <c r="N31" s="15"/>
      <c r="O31" s="10"/>
      <c r="P31" s="9"/>
      <c r="Q31" s="9"/>
      <c r="R31" s="35"/>
      <c r="S31" s="9"/>
      <c r="T31" s="9"/>
      <c r="U31" s="9"/>
    </row>
    <row r="32" spans="1:22" s="7" customFormat="1" ht="8.25" customHeight="1"/>
    <row r="33" spans="2:16" s="7" customFormat="1" ht="18.75" customHeight="1">
      <c r="B33" s="19" t="s">
        <v>17</v>
      </c>
      <c r="C33" s="19"/>
      <c r="D33" s="19"/>
      <c r="E33" s="19"/>
      <c r="F33" s="19"/>
      <c r="G33" s="19"/>
      <c r="H33" s="19"/>
      <c r="I33" s="19"/>
      <c r="J33" s="19"/>
      <c r="K33" s="19"/>
      <c r="L33" s="19" t="s">
        <v>18</v>
      </c>
      <c r="M33" s="19"/>
      <c r="N33" s="19"/>
      <c r="O33" s="19"/>
      <c r="P33" s="19"/>
    </row>
    <row r="34" spans="2:16" s="7" customFormat="1" ht="15" customHeight="1"/>
    <row r="35" spans="2:16" s="7" customFormat="1" ht="18.75"/>
  </sheetData>
  <mergeCells count="22">
    <mergeCell ref="G7:H7"/>
    <mergeCell ref="I7:J7"/>
    <mergeCell ref="L6:M6"/>
    <mergeCell ref="N7:O7"/>
    <mergeCell ref="P7:Q7"/>
    <mergeCell ref="L7:M7"/>
    <mergeCell ref="S4:U8"/>
    <mergeCell ref="A10:D10"/>
    <mergeCell ref="N6:O6"/>
    <mergeCell ref="G8:H8"/>
    <mergeCell ref="A4:D8"/>
    <mergeCell ref="I6:J6"/>
    <mergeCell ref="E4:R4"/>
    <mergeCell ref="N8:O8"/>
    <mergeCell ref="P8:Q8"/>
    <mergeCell ref="I8:J8"/>
    <mergeCell ref="E5:K5"/>
    <mergeCell ref="L5:R5"/>
    <mergeCell ref="E7:F7"/>
    <mergeCell ref="E6:F6"/>
    <mergeCell ref="G6:H6"/>
    <mergeCell ref="P6:Q6"/>
  </mergeCells>
  <phoneticPr fontId="5" type="noConversion"/>
  <pageMargins left="0.55118110236220474" right="0.35433070866141736" top="0.59055118110236227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2011-10-25T20:25:24Z</cp:lastPrinted>
  <dcterms:created xsi:type="dcterms:W3CDTF">2004-08-16T17:13:42Z</dcterms:created>
  <dcterms:modified xsi:type="dcterms:W3CDTF">2011-12-23T04:25:42Z</dcterms:modified>
</cp:coreProperties>
</file>