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25" windowWidth="11715" windowHeight="5430"/>
  </bookViews>
  <sheets>
    <sheet name="T-19.3" sheetId="17" r:id="rId1"/>
  </sheets>
  <calcPr calcId="145621" refMode="R1C1"/>
</workbook>
</file>

<file path=xl/calcChain.xml><?xml version="1.0" encoding="utf-8"?>
<calcChain xmlns="http://schemas.openxmlformats.org/spreadsheetml/2006/main">
  <c r="J10" i="17"/>
  <c r="I10"/>
  <c r="E10"/>
  <c r="G10"/>
  <c r="F10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<sst xmlns="http://schemas.openxmlformats.org/spreadsheetml/2006/main" count="82" uniqueCount="38">
  <si>
    <t>ตาราง</t>
  </si>
  <si>
    <t>TABLE</t>
  </si>
  <si>
    <t>รวม</t>
  </si>
  <si>
    <t>รวมยอด</t>
  </si>
  <si>
    <t>Total</t>
  </si>
  <si>
    <t>อ่างเก็บน้ำ</t>
  </si>
  <si>
    <t>Reservior</t>
  </si>
  <si>
    <t>ฝายคอนกรีต</t>
  </si>
  <si>
    <t>Concrete</t>
  </si>
  <si>
    <t>Dam</t>
  </si>
  <si>
    <t>wire</t>
  </si>
  <si>
    <t>2552 (2009)</t>
  </si>
  <si>
    <t>ประเภทแหล่งน้ำ  Type of water resources</t>
  </si>
  <si>
    <t>ประตูระบายน้ำ</t>
  </si>
  <si>
    <t>2553 (2010)</t>
  </si>
  <si>
    <t>อำเภอ</t>
  </si>
  <si>
    <t>District</t>
  </si>
  <si>
    <t>-</t>
  </si>
  <si>
    <t>เมืองกระบี่</t>
  </si>
  <si>
    <t>เขาพนม</t>
  </si>
  <si>
    <t>Khao Phanom</t>
  </si>
  <si>
    <t>เกาะลันตา</t>
  </si>
  <si>
    <t>Ko Lanta</t>
  </si>
  <si>
    <t>คลองท่อม</t>
  </si>
  <si>
    <t>อ่าวลึก</t>
  </si>
  <si>
    <t>ปลายพระยา</t>
  </si>
  <si>
    <t>Plai Phraya</t>
  </si>
  <si>
    <t>ลำทับ</t>
  </si>
  <si>
    <t>Lam Thap</t>
  </si>
  <si>
    <t>เหนือคลอง</t>
  </si>
  <si>
    <t xml:space="preserve">    ที่มา:   สำนักงานชลประทานจังหวัดกระบี่</t>
  </si>
  <si>
    <t>Source:   Regional Irrigation Office Krabi</t>
  </si>
  <si>
    <t>Mueang Krabi</t>
  </si>
  <si>
    <t xml:space="preserve">Khlog Thom </t>
  </si>
  <si>
    <t>Ao Luek</t>
  </si>
  <si>
    <t>Nuea Khlong</t>
  </si>
  <si>
    <t>ปริมาณน้ำที่เก็บเฉลี่ยทั้งปี  จำแนกตามประเภทแหล่งน้ำ เป็นรายอำเภอ พ.ศ. 2552-2553</t>
  </si>
  <si>
    <t>AVERAGE QUANTILY OF WATER AS DAMMED UP BY TYPE OF WATER RESOURCES AND DISTRICT: 2009-2010</t>
  </si>
</sst>
</file>

<file path=xl/styles.xml><?xml version="1.0" encoding="utf-8"?>
<styleSheet xmlns="http://schemas.openxmlformats.org/spreadsheetml/2006/main">
  <numFmts count="1">
    <numFmt numFmtId="187" formatCode="0.0"/>
  </numFmts>
  <fonts count="2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9" fillId="20" borderId="1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21" borderId="2" applyNumberFormat="0" applyAlignment="0" applyProtection="0"/>
    <xf numFmtId="0" fontId="17" fillId="0" borderId="6" applyNumberFormat="0" applyFill="0" applyAlignment="0" applyProtection="0"/>
    <xf numFmtId="0" fontId="12" fillId="4" borderId="0" applyNumberFormat="0" applyBorder="0" applyAlignment="0" applyProtection="0"/>
    <xf numFmtId="0" fontId="2" fillId="0" borderId="0"/>
    <xf numFmtId="0" fontId="16" fillId="7" borderId="1" applyNumberFormat="0" applyAlignment="0" applyProtection="0"/>
    <xf numFmtId="0" fontId="18" fillId="22" borderId="0" applyNumberFormat="0" applyBorder="0" applyAlignment="0" applyProtection="0"/>
    <xf numFmtId="0" fontId="21" fillId="0" borderId="9" applyNumberFormat="0" applyFill="0" applyAlignment="0" applyProtection="0"/>
    <xf numFmtId="0" fontId="8" fillId="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20" borderId="8" applyNumberFormat="0" applyAlignment="0" applyProtection="0"/>
    <xf numFmtId="0" fontId="2" fillId="23" borderId="7" applyNumberFormat="0" applyFon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10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0" fillId="0" borderId="15" xfId="0" applyBorder="1"/>
    <xf numFmtId="0" fontId="0" fillId="0" borderId="14" xfId="0" applyBorder="1"/>
    <xf numFmtId="0" fontId="0" fillId="0" borderId="13" xfId="0" applyBorder="1"/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shrinkToFi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187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187" fontId="3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/>
    </xf>
    <xf numFmtId="0" fontId="4" fillId="0" borderId="22" xfId="0" quotePrefix="1" applyFont="1" applyBorder="1" applyAlignment="1">
      <alignment horizontal="center"/>
    </xf>
    <xf numFmtId="0" fontId="4" fillId="0" borderId="23" xfId="0" quotePrefix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การคำนวณ" xfId="19"/>
    <cellStyle name="ข้อความเตือน" xfId="20"/>
    <cellStyle name="ข้อความอธิบาย" xfId="21"/>
    <cellStyle name="ชื่อเรื่อง" xfId="22"/>
    <cellStyle name="เซลล์ตรวจสอบ" xfId="23"/>
    <cellStyle name="เซลล์ที่มีการเชื่อมโยง" xfId="24"/>
    <cellStyle name="ดี" xfId="25"/>
    <cellStyle name="ปกติ 2" xfId="26"/>
    <cellStyle name="ป้อนค่า" xfId="27"/>
    <cellStyle name="ปานกลาง" xfId="28"/>
    <cellStyle name="ผลรวม" xfId="29"/>
    <cellStyle name="แย่" xfId="30"/>
    <cellStyle name="ส่วนที่ถูกเน้น1" xfId="31"/>
    <cellStyle name="ส่วนที่ถูกเน้น2" xfId="32"/>
    <cellStyle name="ส่วนที่ถูกเน้น3" xfId="33"/>
    <cellStyle name="ส่วนที่ถูกเน้น4" xfId="34"/>
    <cellStyle name="ส่วนที่ถูกเน้น5" xfId="35"/>
    <cellStyle name="ส่วนที่ถูกเน้น6" xfId="36"/>
    <cellStyle name="แสดงผล" xfId="37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76200</xdr:rowOff>
    </xdr:from>
    <xdr:to>
      <xdr:col>14</xdr:col>
      <xdr:colOff>171450</xdr:colOff>
      <xdr:row>22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8820150" y="4619625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1114425</xdr:colOff>
      <xdr:row>18</xdr:row>
      <xdr:rowOff>0</xdr:rowOff>
    </xdr:from>
    <xdr:to>
      <xdr:col>15</xdr:col>
      <xdr:colOff>9525</xdr:colOff>
      <xdr:row>20</xdr:row>
      <xdr:rowOff>209550</xdr:rowOff>
    </xdr:to>
    <xdr:sp macro="" textlink="">
      <xdr:nvSpPr>
        <xdr:cNvPr id="4098" name="Text Box 9"/>
        <xdr:cNvSpPr txBox="1">
          <a:spLocks noChangeArrowheads="1"/>
        </xdr:cNvSpPr>
      </xdr:nvSpPr>
      <xdr:spPr bwMode="auto">
        <a:xfrm>
          <a:off x="8696325" y="4467225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0</xdr:row>
      <xdr:rowOff>0</xdr:rowOff>
    </xdr:from>
    <xdr:to>
      <xdr:col>16</xdr:col>
      <xdr:colOff>0</xdr:colOff>
      <xdr:row>28</xdr:row>
      <xdr:rowOff>19050</xdr:rowOff>
    </xdr:to>
    <xdr:grpSp>
      <xdr:nvGrpSpPr>
        <xdr:cNvPr id="4099" name="Group 6"/>
        <xdr:cNvGrpSpPr>
          <a:grpSpLocks/>
        </xdr:cNvGrpSpPr>
      </xdr:nvGrpSpPr>
      <xdr:grpSpPr bwMode="auto">
        <a:xfrm rot="-2472">
          <a:off x="8982075" y="0"/>
          <a:ext cx="266700" cy="6638925"/>
          <a:chOff x="636" y="7"/>
          <a:chExt cx="25" cy="502"/>
        </a:xfrm>
      </xdr:grpSpPr>
      <xdr:sp macro="" textlink="">
        <xdr:nvSpPr>
          <xdr:cNvPr id="4102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3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118110</xdr:colOff>
      <xdr:row>0</xdr:row>
      <xdr:rowOff>66866</xdr:rowOff>
    </xdr:from>
    <xdr:to>
      <xdr:col>16</xdr:col>
      <xdr:colOff>231</xdr:colOff>
      <xdr:row>10</xdr:row>
      <xdr:rowOff>131553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9553575" y="66866"/>
          <a:ext cx="295275" cy="239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15</xdr:col>
      <xdr:colOff>9524</xdr:colOff>
      <xdr:row>0</xdr:row>
      <xdr:rowOff>190</xdr:rowOff>
    </xdr:from>
    <xdr:to>
      <xdr:col>16</xdr:col>
      <xdr:colOff>9524</xdr:colOff>
      <xdr:row>1</xdr:row>
      <xdr:rowOff>114490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9582149" y="190"/>
          <a:ext cx="276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P22"/>
  <sheetViews>
    <sheetView showGridLines="0" tabSelected="1" workbookViewId="0">
      <selection activeCell="I22" sqref="I22"/>
    </sheetView>
  </sheetViews>
  <sheetFormatPr defaultRowHeight="21"/>
  <cols>
    <col min="1" max="1" width="1.7109375" style="3" customWidth="1"/>
    <col min="2" max="2" width="6" style="3" customWidth="1"/>
    <col min="3" max="3" width="4.5703125" style="3" customWidth="1"/>
    <col min="4" max="4" width="6.85546875" style="3" customWidth="1"/>
    <col min="5" max="5" width="13.28515625" style="3" customWidth="1"/>
    <col min="6" max="7" width="11.28515625" style="3" customWidth="1"/>
    <col min="8" max="8" width="12" style="3" customWidth="1"/>
    <col min="9" max="9" width="11.7109375" style="3" customWidth="1"/>
    <col min="10" max="10" width="10.85546875" style="3" customWidth="1"/>
    <col min="11" max="12" width="11.28515625" style="3" customWidth="1"/>
    <col min="13" max="13" width="1.5703125" style="3" customWidth="1"/>
    <col min="14" max="14" width="18.5703125" style="3" customWidth="1"/>
    <col min="15" max="15" width="2.28515625" style="3" customWidth="1"/>
    <col min="16" max="16" width="4.140625" style="3" customWidth="1"/>
    <col min="17" max="16384" width="9.140625" style="3"/>
  </cols>
  <sheetData>
    <row r="1" spans="1:15" s="1" customFormat="1">
      <c r="B1" s="1" t="s">
        <v>0</v>
      </c>
      <c r="C1" s="2">
        <v>19.3</v>
      </c>
      <c r="D1" s="1" t="s">
        <v>36</v>
      </c>
    </row>
    <row r="2" spans="1:15" s="5" customFormat="1" ht="18.75">
      <c r="B2" s="5" t="s">
        <v>1</v>
      </c>
      <c r="C2" s="11">
        <v>19.3</v>
      </c>
      <c r="D2" s="5" t="s">
        <v>37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6" customFormat="1" ht="24" customHeight="1">
      <c r="A4" s="39" t="s">
        <v>15</v>
      </c>
      <c r="B4" s="39"/>
      <c r="C4" s="39"/>
      <c r="D4" s="40"/>
      <c r="E4" s="45" t="s">
        <v>12</v>
      </c>
      <c r="F4" s="46"/>
      <c r="G4" s="46"/>
      <c r="H4" s="46"/>
      <c r="I4" s="46"/>
      <c r="J4" s="46"/>
      <c r="K4" s="46"/>
      <c r="L4" s="46"/>
      <c r="M4" s="47"/>
      <c r="N4" s="19"/>
    </row>
    <row r="5" spans="1:15" s="6" customFormat="1" ht="21.75" customHeight="1">
      <c r="A5" s="41"/>
      <c r="B5" s="41"/>
      <c r="C5" s="41"/>
      <c r="D5" s="42"/>
      <c r="E5" s="52" t="s">
        <v>11</v>
      </c>
      <c r="F5" s="53"/>
      <c r="G5" s="53"/>
      <c r="H5" s="53"/>
      <c r="I5" s="52" t="s">
        <v>14</v>
      </c>
      <c r="J5" s="53"/>
      <c r="K5" s="53"/>
      <c r="L5" s="53"/>
      <c r="M5" s="54"/>
      <c r="N5" s="34" t="s">
        <v>16</v>
      </c>
      <c r="O5" s="35"/>
    </row>
    <row r="6" spans="1:15" s="6" customFormat="1" ht="21.75" customHeight="1">
      <c r="A6" s="41"/>
      <c r="B6" s="41"/>
      <c r="C6" s="41"/>
      <c r="D6" s="42"/>
      <c r="E6" s="24" t="s">
        <v>2</v>
      </c>
      <c r="F6" s="23" t="s">
        <v>5</v>
      </c>
      <c r="G6" s="23" t="s">
        <v>7</v>
      </c>
      <c r="H6" s="23" t="s">
        <v>13</v>
      </c>
      <c r="I6" s="24" t="s">
        <v>2</v>
      </c>
      <c r="J6" s="23" t="s">
        <v>5</v>
      </c>
      <c r="K6" s="23" t="s">
        <v>7</v>
      </c>
      <c r="L6" s="48" t="s">
        <v>13</v>
      </c>
      <c r="M6" s="49"/>
      <c r="N6" s="34"/>
      <c r="O6" s="35"/>
    </row>
    <row r="7" spans="1:15" s="6" customFormat="1" ht="21.75" customHeight="1">
      <c r="A7" s="41"/>
      <c r="B7" s="41"/>
      <c r="C7" s="41"/>
      <c r="D7" s="42"/>
      <c r="E7" s="18" t="s">
        <v>4</v>
      </c>
      <c r="F7" s="15" t="s">
        <v>6</v>
      </c>
      <c r="G7" s="15" t="s">
        <v>8</v>
      </c>
      <c r="H7" s="15" t="s">
        <v>9</v>
      </c>
      <c r="I7" s="18" t="s">
        <v>4</v>
      </c>
      <c r="J7" s="15" t="s">
        <v>6</v>
      </c>
      <c r="K7" s="15" t="s">
        <v>8</v>
      </c>
      <c r="L7" s="55" t="s">
        <v>9</v>
      </c>
      <c r="M7" s="56"/>
      <c r="N7" s="20"/>
    </row>
    <row r="8" spans="1:15" s="6" customFormat="1" ht="21.75" customHeight="1">
      <c r="A8" s="43"/>
      <c r="B8" s="43"/>
      <c r="C8" s="43"/>
      <c r="D8" s="44"/>
      <c r="E8" s="13"/>
      <c r="F8" s="22"/>
      <c r="G8" s="22" t="s">
        <v>10</v>
      </c>
      <c r="H8" s="29"/>
      <c r="I8" s="13"/>
      <c r="J8" s="22"/>
      <c r="K8" s="22" t="s">
        <v>10</v>
      </c>
      <c r="L8" s="50"/>
      <c r="M8" s="51"/>
      <c r="N8" s="21"/>
    </row>
    <row r="9" spans="1:15" s="8" customFormat="1" ht="3" customHeight="1">
      <c r="A9" s="12"/>
      <c r="B9" s="12"/>
      <c r="C9" s="12"/>
      <c r="D9" s="16"/>
      <c r="E9" s="30"/>
      <c r="F9" s="25"/>
      <c r="G9" s="25"/>
      <c r="H9" s="25"/>
      <c r="I9" s="30"/>
      <c r="J9" s="25"/>
      <c r="K9" s="25"/>
      <c r="L9" s="15"/>
      <c r="M9" s="17"/>
      <c r="N9" s="18"/>
    </row>
    <row r="10" spans="1:15" s="6" customFormat="1" ht="24" customHeight="1">
      <c r="A10" s="37" t="s">
        <v>3</v>
      </c>
      <c r="B10" s="37"/>
      <c r="C10" s="37"/>
      <c r="D10" s="38"/>
      <c r="E10" s="31">
        <f>SUM(F10:H10)</f>
        <v>24.574999999999999</v>
      </c>
      <c r="F10" s="28">
        <f>SUM(F11:F18)</f>
        <v>24.349999999999998</v>
      </c>
      <c r="G10" s="28">
        <f>SUM(G11:G18)</f>
        <v>0.22500000000000003</v>
      </c>
      <c r="H10" s="28" t="s">
        <v>17</v>
      </c>
      <c r="I10" s="31">
        <f>SUM(I11:I18)</f>
        <v>23.619999999999997</v>
      </c>
      <c r="J10" s="31">
        <f>SUM(J11:J18)</f>
        <v>23.317</v>
      </c>
      <c r="K10" s="32" t="s">
        <v>17</v>
      </c>
      <c r="L10" s="33" t="s">
        <v>17</v>
      </c>
      <c r="M10" s="7"/>
      <c r="N10" s="36" t="s">
        <v>4</v>
      </c>
      <c r="O10" s="37"/>
    </row>
    <row r="11" spans="1:15" s="6" customFormat="1">
      <c r="A11" s="8"/>
      <c r="B11" s="27" t="s">
        <v>18</v>
      </c>
      <c r="C11" s="8"/>
      <c r="D11" s="7"/>
      <c r="E11" s="28">
        <f>SUM(F11:H11)</f>
        <v>0.12</v>
      </c>
      <c r="F11" s="28">
        <v>0.12</v>
      </c>
      <c r="G11" s="28" t="s">
        <v>17</v>
      </c>
      <c r="H11" s="32" t="s">
        <v>17</v>
      </c>
      <c r="I11" s="28">
        <v>0.12</v>
      </c>
      <c r="J11" s="28" t="s">
        <v>17</v>
      </c>
      <c r="K11" s="32" t="s">
        <v>17</v>
      </c>
      <c r="L11" s="26" t="s">
        <v>17</v>
      </c>
      <c r="M11" s="7"/>
      <c r="N11" s="27" t="s">
        <v>32</v>
      </c>
    </row>
    <row r="12" spans="1:15" s="6" customFormat="1">
      <c r="A12" s="8"/>
      <c r="B12" s="27" t="s">
        <v>19</v>
      </c>
      <c r="C12" s="8"/>
      <c r="D12" s="7"/>
      <c r="E12" s="28">
        <f t="shared" ref="E12:E18" si="0">SUM(F12:H12)</f>
        <v>14.894</v>
      </c>
      <c r="F12" s="28">
        <v>14.81</v>
      </c>
      <c r="G12" s="28">
        <v>8.4000000000000005E-2</v>
      </c>
      <c r="H12" s="32" t="s">
        <v>17</v>
      </c>
      <c r="I12" s="32">
        <v>12.8</v>
      </c>
      <c r="J12" s="32">
        <v>12.8</v>
      </c>
      <c r="K12" s="32" t="s">
        <v>17</v>
      </c>
      <c r="L12" s="26" t="s">
        <v>17</v>
      </c>
      <c r="M12" s="7"/>
      <c r="N12" s="27" t="s">
        <v>20</v>
      </c>
    </row>
    <row r="13" spans="1:15" s="6" customFormat="1">
      <c r="A13" s="8"/>
      <c r="B13" s="27" t="s">
        <v>21</v>
      </c>
      <c r="C13" s="8"/>
      <c r="D13" s="7"/>
      <c r="E13" s="28">
        <f t="shared" si="0"/>
        <v>0.08</v>
      </c>
      <c r="F13" s="28">
        <v>0.08</v>
      </c>
      <c r="G13" s="28" t="s">
        <v>17</v>
      </c>
      <c r="H13" s="32" t="s">
        <v>17</v>
      </c>
      <c r="I13" s="32">
        <v>0.1</v>
      </c>
      <c r="J13" s="28">
        <v>0.08</v>
      </c>
      <c r="K13" s="32" t="s">
        <v>17</v>
      </c>
      <c r="L13" s="26" t="s">
        <v>17</v>
      </c>
      <c r="M13" s="7"/>
      <c r="N13" s="27" t="s">
        <v>22</v>
      </c>
    </row>
    <row r="14" spans="1:15" s="6" customFormat="1">
      <c r="A14" s="8"/>
      <c r="B14" s="27" t="s">
        <v>23</v>
      </c>
      <c r="C14" s="8"/>
      <c r="D14" s="7"/>
      <c r="E14" s="28">
        <f t="shared" si="0"/>
        <v>5.0040000000000004</v>
      </c>
      <c r="F14" s="28">
        <v>4.9400000000000004</v>
      </c>
      <c r="G14" s="28">
        <v>6.4000000000000001E-2</v>
      </c>
      <c r="H14" s="32" t="s">
        <v>17</v>
      </c>
      <c r="I14" s="32">
        <v>5.84</v>
      </c>
      <c r="J14" s="32">
        <v>5.84</v>
      </c>
      <c r="K14" s="32" t="s">
        <v>17</v>
      </c>
      <c r="L14" s="26" t="s">
        <v>17</v>
      </c>
      <c r="M14" s="7"/>
      <c r="N14" s="27" t="s">
        <v>33</v>
      </c>
    </row>
    <row r="15" spans="1:15" s="6" customFormat="1">
      <c r="A15" s="8"/>
      <c r="B15" s="27" t="s">
        <v>24</v>
      </c>
      <c r="C15" s="8"/>
      <c r="D15" s="7"/>
      <c r="E15" s="28">
        <f t="shared" si="0"/>
        <v>0.08</v>
      </c>
      <c r="F15" s="28">
        <v>0.08</v>
      </c>
      <c r="G15" s="28" t="s">
        <v>17</v>
      </c>
      <c r="H15" s="32" t="s">
        <v>17</v>
      </c>
      <c r="I15" s="28">
        <v>0.08</v>
      </c>
      <c r="J15" s="28" t="s">
        <v>17</v>
      </c>
      <c r="K15" s="32" t="s">
        <v>17</v>
      </c>
      <c r="L15" s="26" t="s">
        <v>17</v>
      </c>
      <c r="M15" s="7"/>
      <c r="N15" s="27" t="s">
        <v>34</v>
      </c>
    </row>
    <row r="16" spans="1:15" s="6" customFormat="1">
      <c r="A16" s="8"/>
      <c r="B16" s="27" t="s">
        <v>25</v>
      </c>
      <c r="C16" s="8"/>
      <c r="D16" s="7"/>
      <c r="E16" s="28">
        <f t="shared" si="0"/>
        <v>4.16</v>
      </c>
      <c r="F16" s="28">
        <v>4.16</v>
      </c>
      <c r="G16" s="28" t="s">
        <v>17</v>
      </c>
      <c r="H16" s="32" t="s">
        <v>17</v>
      </c>
      <c r="I16" s="32">
        <v>4.5199999999999996</v>
      </c>
      <c r="J16" s="32">
        <v>4.5199999999999996</v>
      </c>
      <c r="K16" s="32" t="s">
        <v>17</v>
      </c>
      <c r="L16" s="26" t="s">
        <v>17</v>
      </c>
      <c r="M16" s="7"/>
      <c r="N16" s="27" t="s">
        <v>26</v>
      </c>
    </row>
    <row r="17" spans="1:16" s="6" customFormat="1">
      <c r="A17" s="8"/>
      <c r="B17" s="27" t="s">
        <v>27</v>
      </c>
      <c r="C17" s="8"/>
      <c r="D17" s="7"/>
      <c r="E17" s="28">
        <f t="shared" si="0"/>
        <v>0.12</v>
      </c>
      <c r="F17" s="28">
        <v>0.12</v>
      </c>
      <c r="G17" s="28" t="s">
        <v>17</v>
      </c>
      <c r="H17" s="32" t="s">
        <v>17</v>
      </c>
      <c r="I17" s="28">
        <v>0.12</v>
      </c>
      <c r="J17" s="28" t="s">
        <v>17</v>
      </c>
      <c r="K17" s="32" t="s">
        <v>17</v>
      </c>
      <c r="L17" s="26" t="s">
        <v>17</v>
      </c>
      <c r="M17" s="7"/>
      <c r="N17" s="27" t="s">
        <v>28</v>
      </c>
    </row>
    <row r="18" spans="1:16" s="6" customFormat="1">
      <c r="A18" s="8"/>
      <c r="B18" s="27" t="s">
        <v>29</v>
      </c>
      <c r="C18" s="8"/>
      <c r="D18" s="7"/>
      <c r="E18" s="28">
        <f t="shared" si="0"/>
        <v>0.11699999999999999</v>
      </c>
      <c r="F18" s="28">
        <v>0.04</v>
      </c>
      <c r="G18" s="28">
        <v>7.6999999999999999E-2</v>
      </c>
      <c r="H18" s="32" t="s">
        <v>17</v>
      </c>
      <c r="I18" s="28">
        <v>0.04</v>
      </c>
      <c r="J18" s="28">
        <v>7.6999999999999999E-2</v>
      </c>
      <c r="K18" s="32" t="s">
        <v>17</v>
      </c>
      <c r="L18" s="26" t="s">
        <v>17</v>
      </c>
      <c r="M18" s="7"/>
      <c r="N18" s="27" t="s">
        <v>35</v>
      </c>
      <c r="O18" s="8"/>
      <c r="P18" s="8"/>
    </row>
    <row r="19" spans="1:16" s="6" customFormat="1" ht="3" customHeight="1">
      <c r="A19" s="9"/>
      <c r="B19" s="9"/>
      <c r="C19" s="9"/>
      <c r="D19" s="10"/>
      <c r="E19" s="9"/>
      <c r="F19" s="14"/>
      <c r="G19" s="9"/>
      <c r="H19" s="14"/>
      <c r="I19" s="9"/>
      <c r="J19" s="14"/>
      <c r="K19" s="9"/>
      <c r="L19" s="14"/>
      <c r="M19" s="10"/>
      <c r="N19" s="14"/>
    </row>
    <row r="20" spans="1:16" s="6" customFormat="1" ht="3" customHeight="1"/>
    <row r="21" spans="1:16" s="6" customFormat="1" ht="18.75">
      <c r="B21" s="6" t="s">
        <v>30</v>
      </c>
    </row>
    <row r="22" spans="1:16" s="6" customFormat="1" ht="18.75">
      <c r="B22" s="6" t="s">
        <v>31</v>
      </c>
    </row>
  </sheetData>
  <mergeCells count="11">
    <mergeCell ref="L7:M7"/>
    <mergeCell ref="N6:O6"/>
    <mergeCell ref="N10:O10"/>
    <mergeCell ref="A10:D10"/>
    <mergeCell ref="A4:D8"/>
    <mergeCell ref="E4:M4"/>
    <mergeCell ref="L6:M6"/>
    <mergeCell ref="L8:M8"/>
    <mergeCell ref="N5:O5"/>
    <mergeCell ref="E5:H5"/>
    <mergeCell ref="I5:M5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2012-02-13T04:43:12Z</cp:lastPrinted>
  <dcterms:created xsi:type="dcterms:W3CDTF">2004-08-16T17:13:42Z</dcterms:created>
  <dcterms:modified xsi:type="dcterms:W3CDTF">2012-05-24T04:51:10Z</dcterms:modified>
</cp:coreProperties>
</file>