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3" sheetId="1" r:id="rId1"/>
  </sheets>
  <definedNames>
    <definedName name="_xlnm.Print_Area" localSheetId="0">'T3'!$A$1:$P$97</definedName>
  </definedNames>
  <calcPr calcId="144525"/>
</workbook>
</file>

<file path=xl/calcChain.xml><?xml version="1.0" encoding="utf-8"?>
<calcChain xmlns="http://schemas.openxmlformats.org/spreadsheetml/2006/main">
  <c r="M87" i="1" l="1"/>
  <c r="L87" i="1"/>
  <c r="K87" i="1"/>
  <c r="J87" i="1"/>
  <c r="I87" i="1"/>
  <c r="H87" i="1"/>
  <c r="G87" i="1"/>
  <c r="F87" i="1"/>
  <c r="E87" i="1"/>
  <c r="M82" i="1"/>
  <c r="L82" i="1"/>
  <c r="K82" i="1"/>
  <c r="J82" i="1"/>
  <c r="I82" i="1"/>
  <c r="H82" i="1"/>
  <c r="G82" i="1"/>
  <c r="F82" i="1"/>
  <c r="E82" i="1"/>
  <c r="M77" i="1"/>
  <c r="L77" i="1"/>
  <c r="K77" i="1"/>
  <c r="J77" i="1"/>
  <c r="I77" i="1"/>
  <c r="H77" i="1"/>
  <c r="G77" i="1"/>
  <c r="F77" i="1"/>
  <c r="E77" i="1"/>
  <c r="M56" i="1"/>
  <c r="L56" i="1"/>
  <c r="K56" i="1"/>
  <c r="J56" i="1"/>
  <c r="I56" i="1"/>
  <c r="H56" i="1"/>
  <c r="G56" i="1"/>
  <c r="F56" i="1"/>
  <c r="E56" i="1"/>
  <c r="M47" i="1"/>
  <c r="L47" i="1"/>
  <c r="K47" i="1"/>
  <c r="J47" i="1"/>
  <c r="I47" i="1"/>
  <c r="H47" i="1"/>
  <c r="G47" i="1"/>
  <c r="F47" i="1"/>
  <c r="E47" i="1"/>
  <c r="M29" i="1"/>
  <c r="L29" i="1"/>
  <c r="K29" i="1"/>
  <c r="J29" i="1"/>
  <c r="I29" i="1"/>
  <c r="H29" i="1"/>
  <c r="G29" i="1"/>
  <c r="F29" i="1"/>
  <c r="E29" i="1"/>
  <c r="M22" i="1"/>
  <c r="L22" i="1"/>
  <c r="K22" i="1"/>
  <c r="J22" i="1"/>
  <c r="I22" i="1"/>
  <c r="H22" i="1"/>
  <c r="G22" i="1"/>
  <c r="F22" i="1"/>
  <c r="E22" i="1"/>
  <c r="M21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<sst xmlns="http://schemas.openxmlformats.org/spreadsheetml/2006/main" count="240" uniqueCount="158">
  <si>
    <t xml:space="preserve">ตาราง  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</si>
  <si>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</t>
  </si>
  <si>
    <t xml:space="preserve">TABLE </t>
  </si>
  <si>
    <t>ACTUAL REVENUE AND EXPENDITURE OF SUBDISTRICT ADMINISTRATION ORGANIZATION  BY TYPE, DISTRICT AND SUBDISTRICT</t>
  </si>
  <si>
    <t>ADMINISTRATION ORGANIZATION: FISCAL YEAR 2010</t>
  </si>
  <si>
    <t>อำเภอ/องค์การบริหารส่วนตำบล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</si>
  <si>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</si>
  <si>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</si>
  <si>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</si>
  <si>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</si>
  <si>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</si>
  <si>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District/Subdistrict 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</si>
  <si>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</si>
  <si>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</si>
  <si>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</si>
  <si>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</si>
  <si>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</si>
  <si>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</si>
  <si>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</si>
  <si>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</si>
  <si>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</si>
  <si>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</si>
  <si>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</si>
  <si>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</si>
  <si>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</si>
  <si>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</si>
  <si>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</si>
  <si>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</si>
  <si>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</si>
  <si>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</si>
  <si>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</si>
  <si>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Organization</t>
  </si>
  <si>
    <t>duties</t>
  </si>
  <si>
    <t>Fees and fines</t>
  </si>
  <si>
    <t>utilities</t>
  </si>
  <si>
    <t>investment</t>
  </si>
  <si>
    <t>expenditure</t>
  </si>
  <si>
    <t>เมืองกระบี่</t>
  </si>
  <si>
    <t xml:space="preserve">Mueang Krabi </t>
  </si>
  <si>
    <t>อบต.เขาทอง</t>
  </si>
  <si>
    <t>Khao Thong SAO</t>
  </si>
  <si>
    <t>อบต.ไสไทย</t>
  </si>
  <si>
    <t>Sai Thai SAO</t>
  </si>
  <si>
    <t>อบต.หนองทะเล</t>
  </si>
  <si>
    <t>Nong Tale SAO</t>
  </si>
  <si>
    <t>อบต.เขาคราม</t>
  </si>
  <si>
    <t>Khao Khram SAO</t>
  </si>
  <si>
    <t>อบต.กระบี่น้อย</t>
  </si>
  <si>
    <t>Krabi noi SAO</t>
  </si>
  <si>
    <t>อบต.ทับปริก</t>
  </si>
  <si>
    <t>Thup Prik SAO</t>
  </si>
  <si>
    <t>อบต.คลองประสงค์</t>
  </si>
  <si>
    <t>Khlong Prasong SAO</t>
  </si>
  <si>
    <t>อบต.อ่าวนาง</t>
  </si>
  <si>
    <t>Ao Nang SAO</t>
  </si>
  <si>
    <t>เขาพนม</t>
  </si>
  <si>
    <t xml:space="preserve">Khao Phanom </t>
  </si>
  <si>
    <t>อบต.โคกหาร</t>
  </si>
  <si>
    <t>Khok Han SAO</t>
  </si>
  <si>
    <t>อบต.หน้าเขา</t>
  </si>
  <si>
    <t>Na Khao SAO</t>
  </si>
  <si>
    <t>อบต.เขาดิน</t>
  </si>
  <si>
    <t>Khao Din SAO</t>
  </si>
  <si>
    <t>อบต.พรุเตียว</t>
  </si>
  <si>
    <t>Phru Tieo SAO</t>
  </si>
  <si>
    <t>อบต.เขาพนม</t>
  </si>
  <si>
    <t>Khao Phanom SAO</t>
  </si>
  <si>
    <t>อบต.สินปุน</t>
  </si>
  <si>
    <t>Sin Pun SAO</t>
  </si>
  <si>
    <t>เกาะลันตา</t>
  </si>
  <si>
    <t xml:space="preserve">Ko Lanta </t>
  </si>
  <si>
    <t>อบต.เกาะลันตาใหญ่</t>
  </si>
  <si>
    <t xml:space="preserve"> Lanta Yai Island SAO</t>
  </si>
  <si>
    <t>อบต.เกาะลันตาน้อย</t>
  </si>
  <si>
    <t xml:space="preserve"> Lanta Noi Island SAO</t>
  </si>
  <si>
    <t>อบต.เกาะกลาง</t>
  </si>
  <si>
    <t>Ko Klang SAO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</si>
  <si>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 (ต่อ)</t>
  </si>
  <si>
    <t>ADMINISTRATION ORGANIZATION: FISCAL YEAR 2010 (Contdt.)</t>
  </si>
  <si>
    <t>อบต.คลองยาง</t>
  </si>
  <si>
    <t>Khlong Yang SAO</t>
  </si>
  <si>
    <t>อบต.ศาลาด่าน</t>
  </si>
  <si>
    <t>Saladan SAO</t>
  </si>
  <si>
    <t>คลองท่อม</t>
  </si>
  <si>
    <t xml:space="preserve">Khlong Thom </t>
  </si>
  <si>
    <t>อบต.คลองท่อมใต้</t>
  </si>
  <si>
    <t>Khlong Thom Tai SAO</t>
  </si>
  <si>
    <t>อบต.คลองท่อมเหนือ</t>
  </si>
  <si>
    <t>Khlong Thom Nuea  SAO</t>
  </si>
  <si>
    <t>อบต.พรุดินนา</t>
  </si>
  <si>
    <t>Phru Din Na SAO</t>
  </si>
  <si>
    <t>อบต.ห้วยน้ำขาว</t>
  </si>
  <si>
    <t>Huai Nam Khao SAO</t>
  </si>
  <si>
    <t>อบต.ทรายขาว</t>
  </si>
  <si>
    <t>อบต.คลองพน</t>
  </si>
  <si>
    <t>Sai Khao SAO</t>
  </si>
  <si>
    <t>อบต.เพลา</t>
  </si>
  <si>
    <t>Phela SAO</t>
  </si>
  <si>
    <t>อ่าวลึก</t>
  </si>
  <si>
    <t>Ao Luek</t>
  </si>
  <si>
    <t>อบต.คลองยา</t>
  </si>
  <si>
    <t>Khlong Ya SAO</t>
  </si>
  <si>
    <t>อบต.คลองหิน</t>
  </si>
  <si>
    <t>Khlong Hin SAO</t>
  </si>
  <si>
    <t>อบต.อ่าวลึกใต้</t>
  </si>
  <si>
    <t>Ao Luek Tai SAO</t>
  </si>
  <si>
    <t>อบต.อ่าวลลึกน้อย</t>
  </si>
  <si>
    <t>Ao Luek Nuea SAO</t>
  </si>
  <si>
    <t>อบต.แหลมสัก</t>
  </si>
  <si>
    <t>Laem Sak SAO</t>
  </si>
  <si>
    <t>อบต.เขาใหญ่</t>
  </si>
  <si>
    <t>Khao Yai SAO</t>
  </si>
  <si>
    <t>อบต.นาเหนือ</t>
  </si>
  <si>
    <t>Na Nuea SAO</t>
  </si>
  <si>
    <t>อบต.อ่าวลึกเหนือ</t>
  </si>
  <si>
    <t>Ao Luek Nai SAO</t>
  </si>
  <si>
    <t>อบต.บ้านกลาง</t>
  </si>
  <si>
    <t>Ban Klang SAO</t>
  </si>
  <si>
    <t>ปลายพระยา</t>
  </si>
  <si>
    <t xml:space="preserve">Plai Phraya </t>
  </si>
  <si>
    <t>อบต.เขาเขน</t>
  </si>
  <si>
    <t>Khao  Khen  SAO</t>
  </si>
  <si>
    <t>อบต.เขาต่อ</t>
  </si>
  <si>
    <t>Khao To SAO</t>
  </si>
  <si>
    <t>อบต.คีรีวง</t>
  </si>
  <si>
    <t>Khiri Wong SAO</t>
  </si>
  <si>
    <t>อบต.ปลายพระยา</t>
  </si>
  <si>
    <t>Plai Phraya SAO</t>
  </si>
  <si>
    <t>ลำทับ</t>
  </si>
  <si>
    <t xml:space="preserve">Lam Thap </t>
  </si>
  <si>
    <t>อบต.ลำทับ</t>
  </si>
  <si>
    <t>Lam Thap SAO</t>
  </si>
  <si>
    <t>อบต.ทุ่งไทรทอง</t>
  </si>
  <si>
    <t>Tung Sia Thong SAO</t>
  </si>
  <si>
    <t>อบต.ดินอุดม</t>
  </si>
  <si>
    <t>Din Udom SAO</t>
  </si>
  <si>
    <t>อบต.ดินแดง</t>
  </si>
  <si>
    <t>Din Dan SAO</t>
  </si>
  <si>
    <t>เหนือคลอง</t>
  </si>
  <si>
    <t xml:space="preserve">Nuea Khlong </t>
  </si>
  <si>
    <t>อบต.เหนือคลอง</t>
  </si>
  <si>
    <t>Nuea Khlong SAO</t>
  </si>
  <si>
    <t>อบต.ห้วยยูง</t>
  </si>
  <si>
    <t>Huai Yung SAO</t>
  </si>
  <si>
    <t>อบต.โคกยาง</t>
  </si>
  <si>
    <t>Khok Yang SAO</t>
  </si>
  <si>
    <t>อบต.ปกาสัย</t>
  </si>
  <si>
    <t>Pakasai SAO</t>
  </si>
  <si>
    <t>อบต.เกาะศรีบอยา</t>
  </si>
  <si>
    <t xml:space="preserve"> Sri Bo Ya Island SAO</t>
  </si>
  <si>
    <t>อบต.ตลิ่งชัน</t>
  </si>
  <si>
    <t>Taling Chan SAO</t>
  </si>
  <si>
    <t>อบต.คลองขนาน</t>
  </si>
  <si>
    <t>Khlong Khanan SAO</t>
  </si>
  <si>
    <t>อบต.คลองเขม้า</t>
  </si>
  <si>
    <t>Khlong Ka Mou SAO</t>
  </si>
  <si>
    <t xml:space="preserve">     ที่มา:  สำนักงานท้องถิ่นจังหวัดกระบี่</t>
  </si>
  <si>
    <t xml:space="preserve"> Source:   Krabi Provincial Local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</si>
</sst>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0"/>
      <name val="AngsanaUPC"/>
      <family val="1"/>
      <charset val="222"/>
    </font>
    <font>
      <b/>
      <sz val="12"/>
      <name val="Angsana New"/>
      <family val="1"/>
    </font>
    <font>
      <sz val="10"/>
      <name val="AngsanaUPC"/>
      <family val="1"/>
      <charset val="222"/>
    </font>
    <font>
      <sz val="10"/>
      <name val="AngsanaUPC"/>
      <family val="1"/>
    </font>
    <font>
      <sz val="11"/>
      <name val="AngsanaUPC"/>
      <family val="1"/>
    </font>
    <font>
      <sz val="12"/>
      <name val="AngsanaUPC"/>
      <family val="1"/>
    </font>
    <font>
      <sz val="11"/>
      <name val="Angsana New"/>
      <family val="1"/>
    </font>
    <font>
      <sz val="12"/>
      <name val="Angsana New"/>
      <family val="1"/>
    </font>
    <font>
      <sz val="11"/>
      <name val="AngsanaUPC"/>
      <family val="1"/>
      <charset val="222"/>
    </font>
    <font>
      <b/>
      <sz val="11"/>
      <name val="Angsana New"/>
      <family val="1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9" xfId="0" applyFont="1" applyBorder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43" fontId="6" fillId="0" borderId="9" xfId="1" applyNumberFormat="1" applyFont="1" applyBorder="1"/>
    <xf numFmtId="0" fontId="5" fillId="0" borderId="0" xfId="0" applyFont="1" applyBorder="1"/>
    <xf numFmtId="0" fontId="9" fillId="0" borderId="0" xfId="2" applyFont="1" applyFill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43" fontId="10" fillId="0" borderId="9" xfId="1" applyNumberFormat="1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3" fontId="10" fillId="0" borderId="9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5" fillId="0" borderId="0" xfId="2" applyFont="1" applyFill="1" applyBorder="1" applyAlignment="1">
      <alignment horizontal="left"/>
    </xf>
    <xf numFmtId="0" fontId="14" fillId="0" borderId="0" xfId="2" applyFont="1" applyFill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5" fillId="0" borderId="6" xfId="0" applyFont="1" applyBorder="1"/>
    <xf numFmtId="0" fontId="10" fillId="0" borderId="6" xfId="0" applyFont="1" applyBorder="1"/>
    <xf numFmtId="0" fontId="8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43" fontId="10" fillId="0" borderId="10" xfId="1" applyNumberFormat="1" applyFont="1" applyBorder="1"/>
    <xf numFmtId="0" fontId="14" fillId="0" borderId="6" xfId="2" applyFont="1" applyBorder="1" applyAlignment="1">
      <alignment horizontal="left"/>
    </xf>
    <xf numFmtId="43" fontId="10" fillId="0" borderId="0" xfId="1" applyNumberFormat="1" applyFont="1" applyBorder="1"/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6" fillId="0" borderId="0" xfId="0" applyFont="1" applyBorder="1"/>
    <xf numFmtId="0" fontId="16" fillId="0" borderId="0" xfId="0" applyFont="1" applyBorder="1"/>
    <xf numFmtId="0" fontId="17" fillId="0" borderId="0" xfId="2" applyFont="1" applyFill="1" applyBorder="1" applyAlignment="1">
      <alignment horizontal="center"/>
    </xf>
    <xf numFmtId="0" fontId="10" fillId="0" borderId="6" xfId="0" applyFont="1" applyBorder="1" applyAlignment="1">
      <alignment horizontal="left"/>
    </xf>
    <xf numFmtId="43" fontId="10" fillId="0" borderId="9" xfId="1" applyNumberFormat="1" applyFont="1" applyFill="1" applyBorder="1"/>
    <xf numFmtId="0" fontId="10" fillId="0" borderId="4" xfId="0" applyFont="1" applyBorder="1"/>
    <xf numFmtId="0" fontId="14" fillId="0" borderId="0" xfId="2" applyFont="1" applyAlignment="1">
      <alignment horizontal="left"/>
    </xf>
    <xf numFmtId="0" fontId="15" fillId="0" borderId="0" xfId="2" applyFont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43" fontId="5" fillId="0" borderId="0" xfId="1" applyFont="1" applyBorder="1"/>
    <xf numFmtId="187" fontId="5" fillId="0" borderId="0" xfId="1" applyNumberFormat="1" applyFont="1" applyBorder="1"/>
    <xf numFmtId="43" fontId="10" fillId="0" borderId="0" xfId="1" applyFont="1" applyBorder="1"/>
    <xf numFmtId="43" fontId="6" fillId="0" borderId="0" xfId="1" applyFont="1" applyBorder="1"/>
    <xf numFmtId="43" fontId="16" fillId="0" borderId="0" xfId="1" applyFont="1" applyBorder="1"/>
    <xf numFmtId="43" fontId="10" fillId="0" borderId="0" xfId="1" applyFont="1" applyBorder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876300</xdr:colOff>
      <xdr:row>26</xdr:row>
      <xdr:rowOff>104775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20225" y="5438775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876300</xdr:colOff>
      <xdr:row>26</xdr:row>
      <xdr:rowOff>104775</xdr:rowOff>
    </xdr:from>
    <xdr:to>
      <xdr:col>17</xdr:col>
      <xdr:colOff>0</xdr:colOff>
      <xdr:row>28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687050" y="5438775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876300</xdr:colOff>
      <xdr:row>21</xdr:row>
      <xdr:rowOff>104775</xdr:rowOff>
    </xdr:from>
    <xdr:to>
      <xdr:col>15</xdr:col>
      <xdr:colOff>0</xdr:colOff>
      <xdr:row>23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420225" y="4438650"/>
          <a:ext cx="2571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Q100"/>
  <sheetViews>
    <sheetView showGridLines="0" tabSelected="1" topLeftCell="A82" zoomScaleNormal="100" workbookViewId="0">
      <selection activeCell="J97" sqref="J97"/>
    </sheetView>
  </sheetViews>
  <sheetFormatPr defaultRowHeight="21" x14ac:dyDescent="0.45"/>
  <cols>
    <col min="1" max="1" width="1.7109375" style="8" customWidth="1"/>
    <col min="2" max="2" width="5.85546875" style="8" customWidth="1"/>
    <col min="3" max="3" width="4.5703125" style="8" customWidth="1"/>
    <col min="4" max="4" width="13" style="8" customWidth="1"/>
    <col min="5" max="5" width="12.7109375" style="8" customWidth="1"/>
    <col min="6" max="6" width="11.7109375" style="8" customWidth="1"/>
    <col min="7" max="8" width="10.7109375" style="8" customWidth="1"/>
    <col min="9" max="9" width="11" style="8" customWidth="1"/>
    <col min="10" max="10" width="11.28515625" style="8" customWidth="1"/>
    <col min="11" max="11" width="11" style="8" customWidth="1"/>
    <col min="12" max="12" width="12.28515625" style="8" customWidth="1"/>
    <col min="13" max="13" width="10.85546875" style="8" customWidth="1"/>
    <col min="14" max="14" width="0.7109375" style="8" customWidth="1"/>
    <col min="15" max="15" width="17" style="8" customWidth="1"/>
    <col min="16" max="16" width="6" style="8" customWidth="1"/>
    <col min="17" max="16384" width="9.140625" style="8"/>
  </cols>
  <sheetData>
    <row r="1" spans="1:17" s="1" customFormat="1" x14ac:dyDescent="0.45">
      <c r="B1" s="2" t="s">
        <v>0</v>
      </c>
      <c r="C1" s="3">
        <v>3</v>
      </c>
      <c r="D1" s="2" t="s">
        <v>1</v>
      </c>
    </row>
    <row r="2" spans="1:17" s="4" customFormat="1" x14ac:dyDescent="0.45">
      <c r="B2" s="5" t="s">
        <v>2</v>
      </c>
      <c r="C2" s="3">
        <v>3</v>
      </c>
      <c r="D2" s="5" t="s">
        <v>3</v>
      </c>
    </row>
    <row r="3" spans="1:17" s="6" customFormat="1" ht="18.75" x14ac:dyDescent="0.4">
      <c r="D3" s="7" t="s">
        <v>4</v>
      </c>
      <c r="E3" s="7"/>
      <c r="F3" s="7"/>
      <c r="G3" s="7"/>
    </row>
    <row r="4" spans="1:17" ht="6" customHeight="1" x14ac:dyDescent="0.45"/>
    <row r="5" spans="1:17" s="6" customFormat="1" ht="18.75" x14ac:dyDescent="0.4">
      <c r="A5" s="9" t="s">
        <v>5</v>
      </c>
      <c r="B5" s="10"/>
      <c r="C5" s="10"/>
      <c r="D5" s="11"/>
      <c r="E5" s="12" t="s">
        <v>6</v>
      </c>
      <c r="F5" s="9"/>
      <c r="G5" s="9"/>
      <c r="H5" s="9"/>
      <c r="I5" s="9"/>
      <c r="J5" s="13"/>
      <c r="K5" s="14" t="s">
        <v>7</v>
      </c>
      <c r="L5" s="15"/>
      <c r="M5" s="15"/>
      <c r="N5" s="16" t="s">
        <v>8</v>
      </c>
      <c r="O5" s="17"/>
    </row>
    <row r="6" spans="1:17" s="6" customFormat="1" ht="18.75" x14ac:dyDescent="0.4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2"/>
      <c r="K6" s="23" t="s">
        <v>10</v>
      </c>
      <c r="L6" s="24"/>
      <c r="M6" s="25"/>
      <c r="N6" s="26"/>
      <c r="O6" s="27"/>
    </row>
    <row r="7" spans="1:17" s="6" customFormat="1" x14ac:dyDescent="0.4">
      <c r="A7" s="18"/>
      <c r="B7" s="18"/>
      <c r="C7" s="18"/>
      <c r="D7" s="19"/>
      <c r="E7" s="28"/>
      <c r="F7" s="28"/>
      <c r="G7" s="28"/>
      <c r="H7" s="28"/>
      <c r="I7" s="29"/>
      <c r="J7" s="30"/>
      <c r="K7" s="30"/>
      <c r="L7" s="30" t="s">
        <v>7</v>
      </c>
      <c r="M7" s="30" t="s">
        <v>7</v>
      </c>
      <c r="N7" s="31" t="s">
        <v>11</v>
      </c>
      <c r="O7" s="32"/>
      <c r="P7" s="33"/>
    </row>
    <row r="8" spans="1:17" s="6" customFormat="1" x14ac:dyDescent="0.4">
      <c r="A8" s="18"/>
      <c r="B8" s="18"/>
      <c r="C8" s="18"/>
      <c r="D8" s="19"/>
      <c r="E8" s="28" t="s">
        <v>12</v>
      </c>
      <c r="F8" s="28" t="s">
        <v>13</v>
      </c>
      <c r="G8" s="28" t="s">
        <v>14</v>
      </c>
      <c r="H8" s="28" t="s">
        <v>15</v>
      </c>
      <c r="I8" s="28" t="s">
        <v>16</v>
      </c>
      <c r="J8" s="30" t="s">
        <v>17</v>
      </c>
      <c r="K8" s="30" t="s">
        <v>18</v>
      </c>
      <c r="L8" s="30" t="s">
        <v>19</v>
      </c>
      <c r="M8" s="30" t="s">
        <v>20</v>
      </c>
      <c r="N8" s="31" t="s">
        <v>21</v>
      </c>
      <c r="O8" s="32"/>
      <c r="P8" s="33"/>
    </row>
    <row r="9" spans="1:17" s="6" customFormat="1" x14ac:dyDescent="0.4">
      <c r="A9" s="18"/>
      <c r="B9" s="18"/>
      <c r="C9" s="18"/>
      <c r="D9" s="19"/>
      <c r="E9" s="28" t="s">
        <v>22</v>
      </c>
      <c r="F9" s="28" t="s">
        <v>23</v>
      </c>
      <c r="G9" s="28" t="s">
        <v>24</v>
      </c>
      <c r="H9" s="28" t="s">
        <v>25</v>
      </c>
      <c r="I9" s="28" t="s">
        <v>26</v>
      </c>
      <c r="J9" s="30" t="s">
        <v>27</v>
      </c>
      <c r="K9" s="30" t="s">
        <v>28</v>
      </c>
      <c r="L9" s="30" t="s">
        <v>29</v>
      </c>
      <c r="M9" s="30" t="s">
        <v>30</v>
      </c>
      <c r="N9" s="31" t="s">
        <v>31</v>
      </c>
      <c r="O9" s="32"/>
      <c r="P9" s="33"/>
    </row>
    <row r="10" spans="1:17" s="6" customFormat="1" ht="18.75" x14ac:dyDescent="0.4">
      <c r="A10" s="34"/>
      <c r="B10" s="34"/>
      <c r="C10" s="34"/>
      <c r="D10" s="35"/>
      <c r="E10" s="36" t="s">
        <v>32</v>
      </c>
      <c r="F10" s="36" t="s">
        <v>33</v>
      </c>
      <c r="G10" s="36"/>
      <c r="H10" s="36" t="s">
        <v>34</v>
      </c>
      <c r="I10" s="36"/>
      <c r="J10" s="36"/>
      <c r="K10" s="36" t="s">
        <v>10</v>
      </c>
      <c r="L10" s="37" t="s">
        <v>35</v>
      </c>
      <c r="M10" s="36" t="s">
        <v>36</v>
      </c>
      <c r="N10" s="38"/>
      <c r="O10" s="39"/>
    </row>
    <row r="11" spans="1:17" ht="6.75" customHeight="1" x14ac:dyDescent="0.45">
      <c r="A11" s="40"/>
      <c r="B11" s="40"/>
      <c r="C11" s="40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4"/>
    </row>
    <row r="12" spans="1:17" ht="15.75" customHeight="1" x14ac:dyDescent="0.45">
      <c r="A12" s="45"/>
      <c r="B12" s="46"/>
      <c r="C12" s="47" t="s">
        <v>37</v>
      </c>
      <c r="D12" s="48"/>
      <c r="E12" s="49">
        <f>SUM(E13:E21)</f>
        <v>198134623.98000002</v>
      </c>
      <c r="F12" s="49">
        <f t="shared" ref="F12:M12" si="0">SUM(F13:F21)</f>
        <v>16165216.629999999</v>
      </c>
      <c r="G12" s="49">
        <f t="shared" si="0"/>
        <v>6745966.7599999998</v>
      </c>
      <c r="H12" s="49">
        <f t="shared" si="0"/>
        <v>4483977.05</v>
      </c>
      <c r="I12" s="49">
        <f>SUM(I13:I21)</f>
        <v>1812822.6500000001</v>
      </c>
      <c r="J12" s="49">
        <f t="shared" si="0"/>
        <v>130293879.94</v>
      </c>
      <c r="K12" s="49">
        <f t="shared" si="0"/>
        <v>163437702.38</v>
      </c>
      <c r="L12" s="49">
        <f t="shared" si="0"/>
        <v>111245378.05999999</v>
      </c>
      <c r="M12" s="49">
        <f t="shared" si="0"/>
        <v>47124884.620000005</v>
      </c>
      <c r="N12" s="50"/>
      <c r="O12" s="51" t="s">
        <v>38</v>
      </c>
    </row>
    <row r="13" spans="1:17" ht="15.75" customHeight="1" x14ac:dyDescent="0.45">
      <c r="A13" s="45"/>
      <c r="B13" s="46"/>
      <c r="C13" s="52"/>
      <c r="D13" s="53" t="s">
        <v>39</v>
      </c>
      <c r="E13" s="54">
        <v>15408838.58</v>
      </c>
      <c r="F13" s="54">
        <v>235887</v>
      </c>
      <c r="G13" s="54">
        <v>71319.3</v>
      </c>
      <c r="H13" s="54">
        <v>1030315</v>
      </c>
      <c r="I13" s="54">
        <v>50000</v>
      </c>
      <c r="J13" s="54">
        <v>9850456</v>
      </c>
      <c r="K13" s="54">
        <v>12598815.539999999</v>
      </c>
      <c r="L13" s="54">
        <v>6855875.3899999997</v>
      </c>
      <c r="M13" s="54">
        <v>3090127</v>
      </c>
      <c r="N13" s="50"/>
      <c r="O13" s="55" t="s">
        <v>40</v>
      </c>
      <c r="Q13" s="56"/>
    </row>
    <row r="14" spans="1:17" ht="15.75" customHeight="1" x14ac:dyDescent="0.45">
      <c r="A14" s="45"/>
      <c r="B14" s="46"/>
      <c r="C14" s="52"/>
      <c r="D14" s="53" t="s">
        <v>41</v>
      </c>
      <c r="E14" s="54">
        <v>24075324.190000001</v>
      </c>
      <c r="F14" s="54">
        <v>517331.43</v>
      </c>
      <c r="G14" s="54">
        <v>111520.51</v>
      </c>
      <c r="H14" s="54">
        <v>0</v>
      </c>
      <c r="I14" s="54">
        <v>92810</v>
      </c>
      <c r="J14" s="54">
        <v>15487362.939999999</v>
      </c>
      <c r="K14" s="54">
        <v>18323588.219999999</v>
      </c>
      <c r="L14" s="54">
        <v>8032121.9400000004</v>
      </c>
      <c r="M14" s="54">
        <v>2653996</v>
      </c>
      <c r="N14" s="50"/>
      <c r="O14" s="55" t="s">
        <v>42</v>
      </c>
      <c r="Q14" s="56"/>
    </row>
    <row r="15" spans="1:17" ht="15.75" customHeight="1" x14ac:dyDescent="0.45">
      <c r="A15" s="45"/>
      <c r="B15" s="46"/>
      <c r="C15" s="52"/>
      <c r="D15" s="53" t="s">
        <v>43</v>
      </c>
      <c r="E15" s="54">
        <v>22046941.02</v>
      </c>
      <c r="F15" s="54">
        <v>136078.6</v>
      </c>
      <c r="G15" s="54">
        <v>995117.82</v>
      </c>
      <c r="H15" s="54">
        <v>0</v>
      </c>
      <c r="I15" s="54">
        <v>231778.87</v>
      </c>
      <c r="J15" s="54">
        <v>18110642</v>
      </c>
      <c r="K15" s="54">
        <v>19064344.989999998</v>
      </c>
      <c r="L15" s="54">
        <v>11271068</v>
      </c>
      <c r="M15" s="54">
        <v>4749463</v>
      </c>
      <c r="N15" s="50"/>
      <c r="O15" s="55" t="s">
        <v>44</v>
      </c>
      <c r="Q15" s="56"/>
    </row>
    <row r="16" spans="1:17" ht="15.75" customHeight="1" x14ac:dyDescent="0.45">
      <c r="A16" s="45"/>
      <c r="B16" s="46"/>
      <c r="C16" s="52"/>
      <c r="D16" s="53" t="s">
        <v>45</v>
      </c>
      <c r="E16" s="54">
        <v>17158893.91</v>
      </c>
      <c r="F16" s="54">
        <v>1326402.51</v>
      </c>
      <c r="G16" s="54">
        <v>134255.20000000001</v>
      </c>
      <c r="H16" s="54">
        <v>1900655.05</v>
      </c>
      <c r="I16" s="54">
        <v>79170</v>
      </c>
      <c r="J16" s="54">
        <v>21389930</v>
      </c>
      <c r="K16" s="54">
        <v>18532342.940000001</v>
      </c>
      <c r="L16" s="54">
        <v>13233452</v>
      </c>
      <c r="M16" s="54">
        <v>2096131.39</v>
      </c>
      <c r="N16" s="50"/>
      <c r="O16" s="55" t="s">
        <v>46</v>
      </c>
      <c r="Q16" s="56"/>
    </row>
    <row r="17" spans="1:17" ht="15.75" customHeight="1" x14ac:dyDescent="0.45">
      <c r="A17" s="45"/>
      <c r="B17" s="46"/>
      <c r="C17" s="52"/>
      <c r="D17" s="53" t="s">
        <v>47</v>
      </c>
      <c r="E17" s="54">
        <v>30077902.280000001</v>
      </c>
      <c r="F17" s="54">
        <v>2420312.7999999998</v>
      </c>
      <c r="G17" s="54">
        <v>181177.14</v>
      </c>
      <c r="H17" s="54">
        <v>0</v>
      </c>
      <c r="I17" s="54">
        <v>915133</v>
      </c>
      <c r="J17" s="54">
        <v>18722871</v>
      </c>
      <c r="K17" s="54">
        <v>20836455.32</v>
      </c>
      <c r="L17" s="54">
        <v>20885299</v>
      </c>
      <c r="M17" s="54">
        <v>1022854</v>
      </c>
      <c r="N17" s="50"/>
      <c r="O17" s="55" t="s">
        <v>48</v>
      </c>
      <c r="Q17" s="56"/>
    </row>
    <row r="18" spans="1:17" ht="15.75" customHeight="1" x14ac:dyDescent="0.45">
      <c r="A18" s="45"/>
      <c r="B18" s="46"/>
      <c r="C18" s="52"/>
      <c r="D18" s="53" t="s">
        <v>49</v>
      </c>
      <c r="E18" s="54">
        <v>16519721.15</v>
      </c>
      <c r="F18" s="54">
        <v>519630.76</v>
      </c>
      <c r="G18" s="54">
        <v>61306.18</v>
      </c>
      <c r="H18" s="54">
        <v>462692</v>
      </c>
      <c r="I18" s="54">
        <v>181347</v>
      </c>
      <c r="J18" s="54">
        <v>13626157</v>
      </c>
      <c r="K18" s="54">
        <v>13504636.25</v>
      </c>
      <c r="L18" s="54">
        <v>9736877.3300000001</v>
      </c>
      <c r="M18" s="54">
        <v>2745324</v>
      </c>
      <c r="N18" s="50"/>
      <c r="O18" s="55" t="s">
        <v>50</v>
      </c>
      <c r="Q18" s="56"/>
    </row>
    <row r="19" spans="1:17" ht="15.75" customHeight="1" x14ac:dyDescent="0.45">
      <c r="A19" s="45"/>
      <c r="B19" s="46"/>
      <c r="C19" s="52"/>
      <c r="D19" s="53" t="s">
        <v>51</v>
      </c>
      <c r="E19" s="54">
        <v>10615684.539999999</v>
      </c>
      <c r="F19" s="54">
        <v>451802.5</v>
      </c>
      <c r="G19" s="54">
        <v>75095.06</v>
      </c>
      <c r="H19" s="54">
        <v>0</v>
      </c>
      <c r="I19" s="54">
        <v>54400</v>
      </c>
      <c r="J19" s="54">
        <v>6752416</v>
      </c>
      <c r="K19" s="54">
        <v>9392489.8900000006</v>
      </c>
      <c r="L19" s="54">
        <v>568889.35</v>
      </c>
      <c r="M19" s="54">
        <v>2103458.81</v>
      </c>
      <c r="N19" s="50"/>
      <c r="O19" s="55" t="s">
        <v>52</v>
      </c>
      <c r="Q19" s="56"/>
    </row>
    <row r="20" spans="1:17" ht="15.75" customHeight="1" x14ac:dyDescent="0.45">
      <c r="A20" s="45"/>
      <c r="B20" s="46"/>
      <c r="C20" s="52"/>
      <c r="D20" s="53" t="s">
        <v>53</v>
      </c>
      <c r="E20" s="54">
        <v>62231318.310000002</v>
      </c>
      <c r="F20" s="54">
        <v>10557771.029999999</v>
      </c>
      <c r="G20" s="54">
        <v>5116175.55</v>
      </c>
      <c r="H20" s="54">
        <v>1090315</v>
      </c>
      <c r="I20" s="54">
        <v>208183.78</v>
      </c>
      <c r="J20" s="57">
        <v>26354045</v>
      </c>
      <c r="K20" s="54">
        <v>51185029.229999997</v>
      </c>
      <c r="L20" s="54">
        <v>40661795.049999997</v>
      </c>
      <c r="M20" s="54">
        <v>3296423</v>
      </c>
      <c r="N20" s="50"/>
      <c r="O20" s="55" t="s">
        <v>54</v>
      </c>
      <c r="Q20" s="56"/>
    </row>
    <row r="21" spans="1:17" ht="6.75" customHeight="1" x14ac:dyDescent="0.45">
      <c r="A21" s="45"/>
      <c r="B21" s="46"/>
      <c r="C21" s="52"/>
      <c r="D21" s="48"/>
      <c r="E21" s="54"/>
      <c r="F21" s="54"/>
      <c r="G21" s="54"/>
      <c r="H21" s="54"/>
      <c r="I21" s="54"/>
      <c r="J21" s="57"/>
      <c r="K21" s="54"/>
      <c r="L21" s="54"/>
      <c r="M21" s="54">
        <f>SUM(M22:M27)</f>
        <v>25367107.420000002</v>
      </c>
      <c r="N21" s="50"/>
      <c r="O21" s="45"/>
      <c r="Q21" s="45"/>
    </row>
    <row r="22" spans="1:17" ht="15.75" customHeight="1" x14ac:dyDescent="0.45">
      <c r="A22" s="45"/>
      <c r="B22" s="46"/>
      <c r="C22" s="58" t="s">
        <v>55</v>
      </c>
      <c r="D22" s="48"/>
      <c r="E22" s="54">
        <f t="shared" ref="E22:L22" si="1">SUM(E23:E28)</f>
        <v>66543895.730000004</v>
      </c>
      <c r="F22" s="54">
        <f t="shared" si="1"/>
        <v>12139541.390000001</v>
      </c>
      <c r="G22" s="54">
        <f t="shared" si="1"/>
        <v>653136.32000000007</v>
      </c>
      <c r="H22" s="54">
        <f t="shared" si="1"/>
        <v>1079959</v>
      </c>
      <c r="I22" s="54">
        <f t="shared" si="1"/>
        <v>1201525.8700000001</v>
      </c>
      <c r="J22" s="54">
        <f t="shared" si="1"/>
        <v>77658756</v>
      </c>
      <c r="K22" s="54">
        <f t="shared" si="1"/>
        <v>62938167.499999993</v>
      </c>
      <c r="L22" s="54">
        <f t="shared" si="1"/>
        <v>59793093.969999999</v>
      </c>
      <c r="M22" s="54">
        <f>SUM(M23:M28)</f>
        <v>13951110.92</v>
      </c>
      <c r="N22" s="50"/>
      <c r="O22" s="51" t="s">
        <v>56</v>
      </c>
      <c r="Q22" s="51"/>
    </row>
    <row r="23" spans="1:17" ht="15.75" customHeight="1" x14ac:dyDescent="0.45">
      <c r="A23" s="50"/>
      <c r="B23" s="59"/>
      <c r="C23" s="60"/>
      <c r="D23" s="53" t="s">
        <v>57</v>
      </c>
      <c r="E23" s="54">
        <v>10867606.91</v>
      </c>
      <c r="F23" s="54">
        <v>31666.23</v>
      </c>
      <c r="G23" s="54">
        <v>66350.960000000006</v>
      </c>
      <c r="H23" s="54">
        <v>151250</v>
      </c>
      <c r="I23" s="54">
        <v>247350</v>
      </c>
      <c r="J23" s="54">
        <v>5619024</v>
      </c>
      <c r="K23" s="54">
        <v>7109512.5199999996</v>
      </c>
      <c r="L23" s="54">
        <v>4382087</v>
      </c>
      <c r="M23" s="54">
        <v>2593971</v>
      </c>
      <c r="N23" s="50"/>
      <c r="O23" s="61" t="s">
        <v>58</v>
      </c>
      <c r="Q23" s="62"/>
    </row>
    <row r="24" spans="1:17" ht="15.75" customHeight="1" x14ac:dyDescent="0.45">
      <c r="A24" s="50"/>
      <c r="B24" s="59"/>
      <c r="C24" s="60"/>
      <c r="D24" s="53" t="s">
        <v>59</v>
      </c>
      <c r="E24" s="54">
        <v>11885717.960000001</v>
      </c>
      <c r="F24" s="54">
        <v>69292.5</v>
      </c>
      <c r="G24" s="54">
        <v>126056.29</v>
      </c>
      <c r="H24" s="54">
        <v>440882</v>
      </c>
      <c r="I24" s="54">
        <v>82403.399999999994</v>
      </c>
      <c r="J24" s="54">
        <v>16174505</v>
      </c>
      <c r="K24" s="54">
        <v>12253742.52</v>
      </c>
      <c r="L24" s="54">
        <v>12109322</v>
      </c>
      <c r="M24" s="54">
        <v>2119942</v>
      </c>
      <c r="N24" s="50"/>
      <c r="O24" s="63" t="s">
        <v>60</v>
      </c>
      <c r="Q24" s="62"/>
    </row>
    <row r="25" spans="1:17" ht="15.75" customHeight="1" x14ac:dyDescent="0.45">
      <c r="A25" s="50"/>
      <c r="B25" s="59"/>
      <c r="C25" s="60"/>
      <c r="D25" s="53" t="s">
        <v>61</v>
      </c>
      <c r="E25" s="54">
        <v>14620311.07</v>
      </c>
      <c r="F25" s="54">
        <v>197697.75</v>
      </c>
      <c r="G25" s="54">
        <v>73148.039999999994</v>
      </c>
      <c r="H25" s="54">
        <v>0</v>
      </c>
      <c r="I25" s="54">
        <v>74600</v>
      </c>
      <c r="J25" s="54">
        <v>19255807</v>
      </c>
      <c r="K25" s="54">
        <v>10900592.689999999</v>
      </c>
      <c r="L25" s="54">
        <v>10958201.529999999</v>
      </c>
      <c r="M25" s="54">
        <v>3282351</v>
      </c>
      <c r="N25" s="50"/>
      <c r="O25" s="63" t="s">
        <v>62</v>
      </c>
      <c r="Q25" s="64"/>
    </row>
    <row r="26" spans="1:17" ht="15.75" customHeight="1" x14ac:dyDescent="0.45">
      <c r="A26" s="50"/>
      <c r="B26" s="59"/>
      <c r="C26" s="60"/>
      <c r="D26" s="53" t="s">
        <v>63</v>
      </c>
      <c r="E26" s="54">
        <v>13787639.74</v>
      </c>
      <c r="F26" s="54">
        <v>93006</v>
      </c>
      <c r="G26" s="54">
        <v>99514.34</v>
      </c>
      <c r="H26" s="54">
        <v>0</v>
      </c>
      <c r="I26" s="54">
        <v>136204</v>
      </c>
      <c r="J26" s="54">
        <v>15049992</v>
      </c>
      <c r="K26" s="54">
        <v>11800100.34</v>
      </c>
      <c r="L26" s="54">
        <v>14841501.439999999</v>
      </c>
      <c r="M26" s="54">
        <v>1884930.5</v>
      </c>
      <c r="N26" s="50"/>
      <c r="O26" s="61" t="s">
        <v>64</v>
      </c>
      <c r="Q26" s="64"/>
    </row>
    <row r="27" spans="1:17" ht="15.75" customHeight="1" x14ac:dyDescent="0.45">
      <c r="A27" s="50"/>
      <c r="B27" s="59"/>
      <c r="C27" s="60"/>
      <c r="D27" s="53" t="s">
        <v>65</v>
      </c>
      <c r="E27" s="54">
        <v>1701011.06</v>
      </c>
      <c r="F27" s="54">
        <v>11678586.41</v>
      </c>
      <c r="G27" s="54">
        <v>162010.4</v>
      </c>
      <c r="H27" s="54">
        <v>46945</v>
      </c>
      <c r="I27" s="54">
        <v>329668.46999999997</v>
      </c>
      <c r="J27" s="54">
        <v>11369405</v>
      </c>
      <c r="K27" s="54">
        <v>10213053.050000001</v>
      </c>
      <c r="L27" s="54">
        <v>9300645</v>
      </c>
      <c r="M27" s="54">
        <v>1534802</v>
      </c>
      <c r="N27" s="50"/>
      <c r="O27" s="63" t="s">
        <v>66</v>
      </c>
      <c r="Q27" s="62"/>
    </row>
    <row r="28" spans="1:17" s="50" customFormat="1" ht="15.75" customHeight="1" x14ac:dyDescent="0.45">
      <c r="B28" s="59"/>
      <c r="C28" s="60"/>
      <c r="D28" s="53" t="s">
        <v>67</v>
      </c>
      <c r="E28" s="54">
        <v>13681608.99</v>
      </c>
      <c r="F28" s="54">
        <v>69292.5</v>
      </c>
      <c r="G28" s="54">
        <v>126056.29</v>
      </c>
      <c r="H28" s="54">
        <v>440882</v>
      </c>
      <c r="I28" s="54">
        <v>331300</v>
      </c>
      <c r="J28" s="54">
        <v>10190023</v>
      </c>
      <c r="K28" s="54">
        <v>10661166.380000001</v>
      </c>
      <c r="L28" s="54">
        <v>8201337</v>
      </c>
      <c r="M28" s="54">
        <v>2535114.42</v>
      </c>
      <c r="O28" s="61" t="s">
        <v>68</v>
      </c>
      <c r="Q28" s="64"/>
    </row>
    <row r="29" spans="1:17" ht="15.75" customHeight="1" x14ac:dyDescent="0.45">
      <c r="A29" s="50"/>
      <c r="B29" s="59"/>
      <c r="C29" s="58" t="s">
        <v>69</v>
      </c>
      <c r="D29" s="48"/>
      <c r="E29" s="54">
        <f t="shared" ref="E29:M29" si="2">SUM(E30:E45)</f>
        <v>73253046.819999993</v>
      </c>
      <c r="F29" s="54">
        <f t="shared" si="2"/>
        <v>1064467.49</v>
      </c>
      <c r="G29" s="54">
        <f t="shared" si="2"/>
        <v>176935.74</v>
      </c>
      <c r="H29" s="54">
        <f t="shared" si="2"/>
        <v>0</v>
      </c>
      <c r="I29" s="54">
        <f t="shared" si="2"/>
        <v>1642930.9800000002</v>
      </c>
      <c r="J29" s="54">
        <f t="shared" si="2"/>
        <v>68176768.00999999</v>
      </c>
      <c r="K29" s="54">
        <f t="shared" si="2"/>
        <v>66967880.519999996</v>
      </c>
      <c r="L29" s="54">
        <f t="shared" si="2"/>
        <v>41887790.090000004</v>
      </c>
      <c r="M29" s="54">
        <f t="shared" si="2"/>
        <v>12105434.279999999</v>
      </c>
      <c r="N29" s="50"/>
      <c r="O29" s="51" t="s">
        <v>70</v>
      </c>
      <c r="Q29" s="51"/>
    </row>
    <row r="30" spans="1:17" ht="15.75" customHeight="1" x14ac:dyDescent="0.45">
      <c r="A30" s="50"/>
      <c r="B30" s="59"/>
      <c r="C30" s="58"/>
      <c r="D30" s="53" t="s">
        <v>71</v>
      </c>
      <c r="E30" s="54">
        <v>16532310.98</v>
      </c>
      <c r="F30" s="54">
        <v>664918.81999999995</v>
      </c>
      <c r="G30" s="54">
        <v>0</v>
      </c>
      <c r="H30" s="54">
        <v>0</v>
      </c>
      <c r="I30" s="54">
        <v>1253995.6200000001</v>
      </c>
      <c r="J30" s="54">
        <v>12413850.48</v>
      </c>
      <c r="K30" s="54">
        <v>15629608.050000001</v>
      </c>
      <c r="L30" s="54">
        <v>9963672</v>
      </c>
      <c r="M30" s="54">
        <v>2165804</v>
      </c>
      <c r="N30" s="50"/>
      <c r="O30" s="61" t="s">
        <v>72</v>
      </c>
      <c r="Q30" s="64"/>
    </row>
    <row r="31" spans="1:17" ht="15.75" customHeight="1" x14ac:dyDescent="0.45">
      <c r="A31" s="50"/>
      <c r="B31" s="59"/>
      <c r="C31" s="58"/>
      <c r="D31" s="53" t="s">
        <v>73</v>
      </c>
      <c r="E31" s="54">
        <v>11061779.050000001</v>
      </c>
      <c r="F31" s="54">
        <v>59705.75</v>
      </c>
      <c r="G31" s="54">
        <v>80579.009999999995</v>
      </c>
      <c r="H31" s="54">
        <v>0</v>
      </c>
      <c r="I31" s="54">
        <v>51110</v>
      </c>
      <c r="J31" s="54">
        <v>12210645.199999999</v>
      </c>
      <c r="K31" s="54">
        <v>14630446.039999999</v>
      </c>
      <c r="L31" s="54">
        <v>9291797.1999999993</v>
      </c>
      <c r="M31" s="54">
        <v>457273.59999999998</v>
      </c>
      <c r="N31" s="50"/>
      <c r="O31" s="61" t="s">
        <v>74</v>
      </c>
      <c r="Q31" s="64"/>
    </row>
    <row r="32" spans="1:17" ht="15.75" customHeight="1" x14ac:dyDescent="0.45">
      <c r="A32" s="65"/>
      <c r="B32" s="66"/>
      <c r="C32" s="67"/>
      <c r="D32" s="68" t="s">
        <v>75</v>
      </c>
      <c r="E32" s="69">
        <v>13936997.619999999</v>
      </c>
      <c r="F32" s="69">
        <v>5805.27</v>
      </c>
      <c r="G32" s="69">
        <v>96356.73</v>
      </c>
      <c r="H32" s="69">
        <v>0</v>
      </c>
      <c r="I32" s="69">
        <v>214103.5</v>
      </c>
      <c r="J32" s="69">
        <v>14591657</v>
      </c>
      <c r="K32" s="69">
        <v>16481881.310000001</v>
      </c>
      <c r="L32" s="69">
        <v>7742513.6900000004</v>
      </c>
      <c r="M32" s="69">
        <v>1578346</v>
      </c>
      <c r="N32" s="65"/>
      <c r="O32" s="70" t="s">
        <v>76</v>
      </c>
      <c r="Q32" s="64"/>
    </row>
    <row r="33" spans="1:17" ht="15.75" customHeight="1" x14ac:dyDescent="0.45">
      <c r="A33" s="50"/>
      <c r="B33" s="59"/>
      <c r="C33" s="58"/>
      <c r="D33" s="46"/>
      <c r="E33" s="71"/>
      <c r="F33" s="71"/>
      <c r="G33" s="71"/>
      <c r="H33" s="71"/>
      <c r="I33" s="71"/>
      <c r="J33" s="71"/>
      <c r="K33" s="71"/>
      <c r="L33" s="71"/>
      <c r="M33" s="71"/>
      <c r="N33" s="50"/>
      <c r="O33" s="50"/>
    </row>
    <row r="34" spans="1:17" s="1" customFormat="1" x14ac:dyDescent="0.45">
      <c r="B34" s="2" t="s">
        <v>0</v>
      </c>
      <c r="C34" s="3">
        <v>3</v>
      </c>
      <c r="D34" s="2" t="s">
        <v>77</v>
      </c>
    </row>
    <row r="35" spans="1:17" s="4" customFormat="1" x14ac:dyDescent="0.45">
      <c r="B35" s="5" t="s">
        <v>2</v>
      </c>
      <c r="C35" s="3">
        <v>3</v>
      </c>
      <c r="D35" s="5" t="s">
        <v>3</v>
      </c>
    </row>
    <row r="36" spans="1:17" s="6" customFormat="1" ht="18.75" x14ac:dyDescent="0.4">
      <c r="D36" s="7" t="s">
        <v>78</v>
      </c>
      <c r="E36" s="7"/>
      <c r="F36" s="7"/>
      <c r="G36" s="7"/>
    </row>
    <row r="37" spans="1:17" s="6" customFormat="1" ht="18.75" x14ac:dyDescent="0.4">
      <c r="A37" s="9" t="s">
        <v>5</v>
      </c>
      <c r="B37" s="10"/>
      <c r="C37" s="10"/>
      <c r="D37" s="11"/>
      <c r="E37" s="12" t="s">
        <v>6</v>
      </c>
      <c r="F37" s="9"/>
      <c r="G37" s="9"/>
      <c r="H37" s="9"/>
      <c r="I37" s="9"/>
      <c r="J37" s="13"/>
      <c r="K37" s="14" t="s">
        <v>7</v>
      </c>
      <c r="L37" s="15"/>
      <c r="M37" s="72"/>
      <c r="N37" s="16" t="s">
        <v>8</v>
      </c>
      <c r="O37" s="17"/>
    </row>
    <row r="38" spans="1:17" s="6" customFormat="1" ht="18.75" x14ac:dyDescent="0.4">
      <c r="A38" s="73"/>
      <c r="B38" s="73"/>
      <c r="C38" s="73"/>
      <c r="D38" s="19"/>
      <c r="E38" s="20" t="s">
        <v>9</v>
      </c>
      <c r="F38" s="21"/>
      <c r="G38" s="21"/>
      <c r="H38" s="21"/>
      <c r="I38" s="21"/>
      <c r="J38" s="22"/>
      <c r="K38" s="23" t="s">
        <v>10</v>
      </c>
      <c r="L38" s="24"/>
      <c r="M38" s="25"/>
      <c r="N38" s="26"/>
      <c r="O38" s="74"/>
    </row>
    <row r="39" spans="1:17" s="6" customFormat="1" x14ac:dyDescent="0.4">
      <c r="A39" s="73"/>
      <c r="B39" s="73"/>
      <c r="C39" s="73"/>
      <c r="D39" s="19"/>
      <c r="E39" s="28"/>
      <c r="F39" s="28"/>
      <c r="G39" s="28"/>
      <c r="H39" s="28"/>
      <c r="I39" s="75"/>
      <c r="J39" s="30"/>
      <c r="K39" s="30"/>
      <c r="L39" s="30" t="s">
        <v>7</v>
      </c>
      <c r="M39" s="30" t="s">
        <v>7</v>
      </c>
      <c r="N39" s="31" t="s">
        <v>11</v>
      </c>
      <c r="O39" s="32"/>
      <c r="P39" s="33"/>
    </row>
    <row r="40" spans="1:17" s="6" customFormat="1" x14ac:dyDescent="0.4">
      <c r="A40" s="73"/>
      <c r="B40" s="73"/>
      <c r="C40" s="73"/>
      <c r="D40" s="19"/>
      <c r="E40" s="28" t="s">
        <v>12</v>
      </c>
      <c r="F40" s="28" t="s">
        <v>13</v>
      </c>
      <c r="G40" s="28" t="s">
        <v>14</v>
      </c>
      <c r="H40" s="28" t="s">
        <v>15</v>
      </c>
      <c r="I40" s="28" t="s">
        <v>16</v>
      </c>
      <c r="J40" s="30" t="s">
        <v>17</v>
      </c>
      <c r="K40" s="30" t="s">
        <v>18</v>
      </c>
      <c r="L40" s="30" t="s">
        <v>19</v>
      </c>
      <c r="M40" s="30" t="s">
        <v>20</v>
      </c>
      <c r="N40" s="31" t="s">
        <v>21</v>
      </c>
      <c r="O40" s="32"/>
      <c r="P40" s="33"/>
    </row>
    <row r="41" spans="1:17" s="6" customFormat="1" x14ac:dyDescent="0.4">
      <c r="A41" s="73"/>
      <c r="B41" s="73"/>
      <c r="C41" s="73"/>
      <c r="D41" s="19"/>
      <c r="E41" s="28" t="s">
        <v>22</v>
      </c>
      <c r="F41" s="28" t="s">
        <v>23</v>
      </c>
      <c r="G41" s="28" t="s">
        <v>24</v>
      </c>
      <c r="H41" s="28" t="s">
        <v>25</v>
      </c>
      <c r="I41" s="28" t="s">
        <v>26</v>
      </c>
      <c r="J41" s="30" t="s">
        <v>27</v>
      </c>
      <c r="K41" s="30" t="s">
        <v>28</v>
      </c>
      <c r="L41" s="30" t="s">
        <v>29</v>
      </c>
      <c r="M41" s="30" t="s">
        <v>30</v>
      </c>
      <c r="N41" s="31" t="s">
        <v>31</v>
      </c>
      <c r="O41" s="32"/>
      <c r="P41" s="33"/>
    </row>
    <row r="42" spans="1:17" s="6" customFormat="1" ht="18.75" x14ac:dyDescent="0.4">
      <c r="A42" s="34"/>
      <c r="B42" s="34"/>
      <c r="C42" s="34"/>
      <c r="D42" s="35"/>
      <c r="E42" s="36" t="s">
        <v>32</v>
      </c>
      <c r="F42" s="36" t="s">
        <v>33</v>
      </c>
      <c r="G42" s="36"/>
      <c r="H42" s="36" t="s">
        <v>34</v>
      </c>
      <c r="I42" s="36"/>
      <c r="J42" s="36"/>
      <c r="K42" s="36" t="s">
        <v>10</v>
      </c>
      <c r="L42" s="37" t="s">
        <v>35</v>
      </c>
      <c r="M42" s="36" t="s">
        <v>36</v>
      </c>
      <c r="N42" s="38"/>
      <c r="O42" s="39"/>
    </row>
    <row r="43" spans="1:17" ht="6.75" customHeight="1" x14ac:dyDescent="0.45">
      <c r="A43" s="50"/>
      <c r="B43" s="59"/>
      <c r="C43" s="60"/>
      <c r="D43" s="48"/>
      <c r="E43" s="54"/>
      <c r="F43" s="54"/>
      <c r="G43" s="54"/>
      <c r="H43" s="54"/>
      <c r="I43" s="54"/>
      <c r="J43" s="54"/>
      <c r="K43" s="54"/>
      <c r="L43" s="54"/>
      <c r="M43" s="54"/>
      <c r="N43" s="50"/>
      <c r="O43" s="50"/>
    </row>
    <row r="44" spans="1:17" ht="15.75" customHeight="1" x14ac:dyDescent="0.45">
      <c r="A44" s="50"/>
      <c r="B44" s="59"/>
      <c r="C44" s="58"/>
      <c r="D44" s="53" t="s">
        <v>79</v>
      </c>
      <c r="E44" s="54">
        <v>11238712.710000001</v>
      </c>
      <c r="F44" s="54">
        <v>6650.85</v>
      </c>
      <c r="G44" s="54">
        <v>0</v>
      </c>
      <c r="H44" s="54">
        <v>0</v>
      </c>
      <c r="I44" s="54">
        <v>32387</v>
      </c>
      <c r="J44" s="54">
        <v>12413850.48</v>
      </c>
      <c r="K44" s="54">
        <v>12242277.779999999</v>
      </c>
      <c r="L44" s="54">
        <v>6368359.75</v>
      </c>
      <c r="M44" s="54">
        <v>2603815.6800000002</v>
      </c>
      <c r="N44" s="50"/>
      <c r="O44" s="61" t="s">
        <v>80</v>
      </c>
      <c r="Q44" s="62"/>
    </row>
    <row r="45" spans="1:17" ht="15.75" customHeight="1" x14ac:dyDescent="0.45">
      <c r="A45" s="50"/>
      <c r="B45" s="59"/>
      <c r="C45" s="58"/>
      <c r="D45" s="53" t="s">
        <v>81</v>
      </c>
      <c r="E45" s="54">
        <v>20483246.460000001</v>
      </c>
      <c r="F45" s="54">
        <v>327386.8</v>
      </c>
      <c r="G45" s="54">
        <v>0</v>
      </c>
      <c r="H45" s="54">
        <v>0</v>
      </c>
      <c r="I45" s="54">
        <v>91334.86</v>
      </c>
      <c r="J45" s="54">
        <v>16546764.85</v>
      </c>
      <c r="K45" s="54">
        <v>7983667.3399999999</v>
      </c>
      <c r="L45" s="54">
        <v>8521447.4499999993</v>
      </c>
      <c r="M45" s="54">
        <v>5300195</v>
      </c>
      <c r="N45" s="50"/>
      <c r="O45" s="63" t="s">
        <v>82</v>
      </c>
      <c r="Q45" s="64"/>
    </row>
    <row r="46" spans="1:17" ht="6.75" customHeight="1" x14ac:dyDescent="0.45">
      <c r="A46" s="50"/>
      <c r="B46" s="59"/>
      <c r="C46" s="58"/>
      <c r="D46" s="48"/>
      <c r="E46" s="54"/>
      <c r="F46" s="54"/>
      <c r="G46" s="54"/>
      <c r="H46" s="54"/>
      <c r="I46" s="54"/>
      <c r="J46" s="54"/>
      <c r="K46" s="54"/>
      <c r="L46" s="54"/>
      <c r="M46" s="54"/>
      <c r="N46" s="50"/>
      <c r="O46" s="76"/>
      <c r="Q46" s="50"/>
    </row>
    <row r="47" spans="1:17" ht="15.75" customHeight="1" x14ac:dyDescent="0.45">
      <c r="A47" s="50"/>
      <c r="B47" s="59"/>
      <c r="C47" s="58" t="s">
        <v>83</v>
      </c>
      <c r="D47" s="48"/>
      <c r="E47" s="54">
        <f>SUM(E48:E54)</f>
        <v>107612889.06</v>
      </c>
      <c r="F47" s="54">
        <f t="shared" ref="F47:M47" si="3">SUM(F48:F54)</f>
        <v>8434326.3200000003</v>
      </c>
      <c r="G47" s="54">
        <f t="shared" si="3"/>
        <v>977075.62000000011</v>
      </c>
      <c r="H47" s="54">
        <f t="shared" si="3"/>
        <v>2066747</v>
      </c>
      <c r="I47" s="54">
        <f t="shared" si="3"/>
        <v>1462028.55</v>
      </c>
      <c r="J47" s="54">
        <f t="shared" si="3"/>
        <v>143000214.16</v>
      </c>
      <c r="K47" s="54">
        <f t="shared" si="3"/>
        <v>111340508.28999999</v>
      </c>
      <c r="L47" s="54">
        <f t="shared" si="3"/>
        <v>91981464.590000004</v>
      </c>
      <c r="M47" s="54">
        <f t="shared" si="3"/>
        <v>26611447.219999999</v>
      </c>
      <c r="N47" s="50"/>
      <c r="O47" s="77" t="s">
        <v>84</v>
      </c>
      <c r="Q47" s="51"/>
    </row>
    <row r="48" spans="1:17" ht="15.75" customHeight="1" x14ac:dyDescent="0.45">
      <c r="A48" s="50"/>
      <c r="B48" s="59"/>
      <c r="C48" s="60"/>
      <c r="D48" s="53" t="s">
        <v>85</v>
      </c>
      <c r="E48" s="54">
        <v>14591429.050000001</v>
      </c>
      <c r="F48" s="54">
        <v>215160.5</v>
      </c>
      <c r="G48" s="54">
        <v>81333.72</v>
      </c>
      <c r="H48" s="54">
        <v>308321</v>
      </c>
      <c r="I48" s="54">
        <v>418680</v>
      </c>
      <c r="J48" s="54">
        <v>17185769</v>
      </c>
      <c r="K48" s="54">
        <v>15127012.529999999</v>
      </c>
      <c r="L48" s="54">
        <v>9161625</v>
      </c>
      <c r="M48" s="54">
        <v>3567658</v>
      </c>
      <c r="N48" s="50"/>
      <c r="O48" s="61" t="s">
        <v>86</v>
      </c>
      <c r="Q48" s="64"/>
    </row>
    <row r="49" spans="1:17" ht="15.75" customHeight="1" x14ac:dyDescent="0.45">
      <c r="A49" s="50"/>
      <c r="B49" s="59"/>
      <c r="C49" s="60"/>
      <c r="D49" s="53" t="s">
        <v>87</v>
      </c>
      <c r="E49" s="54">
        <v>11314211.970000001</v>
      </c>
      <c r="F49" s="54">
        <v>7112381.2300000004</v>
      </c>
      <c r="G49" s="54">
        <v>170991.73</v>
      </c>
      <c r="H49" s="54">
        <v>9086</v>
      </c>
      <c r="I49" s="54">
        <v>160030</v>
      </c>
      <c r="J49" s="54">
        <v>16939871</v>
      </c>
      <c r="K49" s="54">
        <v>16460135.550000001</v>
      </c>
      <c r="L49" s="54">
        <v>11144518.279999999</v>
      </c>
      <c r="M49" s="54">
        <v>2470818.0299999998</v>
      </c>
      <c r="N49" s="50"/>
      <c r="O49" s="61" t="s">
        <v>88</v>
      </c>
      <c r="Q49" s="64"/>
    </row>
    <row r="50" spans="1:17" ht="15.75" customHeight="1" x14ac:dyDescent="0.45">
      <c r="A50" s="50"/>
      <c r="B50" s="59"/>
      <c r="C50" s="60"/>
      <c r="D50" s="53" t="s">
        <v>89</v>
      </c>
      <c r="E50" s="54">
        <v>16307844.119999999</v>
      </c>
      <c r="F50" s="54">
        <v>396897</v>
      </c>
      <c r="G50" s="54">
        <v>267127.63</v>
      </c>
      <c r="H50" s="54">
        <v>0</v>
      </c>
      <c r="I50" s="54">
        <v>21866</v>
      </c>
      <c r="J50" s="54">
        <v>25594354.460000001</v>
      </c>
      <c r="K50" s="54">
        <v>15567424.199999999</v>
      </c>
      <c r="L50" s="54">
        <v>19642047.57</v>
      </c>
      <c r="M50" s="54">
        <v>2339218.7799999998</v>
      </c>
      <c r="N50" s="50"/>
      <c r="O50" s="61" t="s">
        <v>90</v>
      </c>
      <c r="Q50" s="64"/>
    </row>
    <row r="51" spans="1:17" ht="16.5" customHeight="1" x14ac:dyDescent="0.45">
      <c r="A51" s="50"/>
      <c r="B51" s="59"/>
      <c r="C51" s="60"/>
      <c r="D51" s="53" t="s">
        <v>91</v>
      </c>
      <c r="E51" s="54">
        <v>14759860.74</v>
      </c>
      <c r="F51" s="54">
        <v>210947</v>
      </c>
      <c r="G51" s="54">
        <v>101871.71</v>
      </c>
      <c r="H51" s="54">
        <v>1253698</v>
      </c>
      <c r="I51" s="54">
        <v>360802.55</v>
      </c>
      <c r="J51" s="54">
        <v>17486056.829999998</v>
      </c>
      <c r="K51" s="54">
        <v>13217551.24</v>
      </c>
      <c r="L51" s="54">
        <v>14335017.83</v>
      </c>
      <c r="M51" s="54">
        <v>2940496</v>
      </c>
      <c r="N51" s="50"/>
      <c r="O51" s="61" t="s">
        <v>92</v>
      </c>
      <c r="Q51" s="64"/>
    </row>
    <row r="52" spans="1:17" ht="15.75" customHeight="1" x14ac:dyDescent="0.45">
      <c r="A52" s="50"/>
      <c r="B52" s="59"/>
      <c r="C52" s="60"/>
      <c r="D52" s="53" t="s">
        <v>93</v>
      </c>
      <c r="E52" s="54">
        <v>16319781.82</v>
      </c>
      <c r="F52" s="54">
        <v>178753.12</v>
      </c>
      <c r="G52" s="54">
        <v>142407.54</v>
      </c>
      <c r="H52" s="54">
        <v>495642</v>
      </c>
      <c r="I52" s="54">
        <v>82400</v>
      </c>
      <c r="J52" s="54">
        <v>21719314</v>
      </c>
      <c r="K52" s="54">
        <v>20014789.449999999</v>
      </c>
      <c r="L52" s="54">
        <v>11203749</v>
      </c>
      <c r="M52" s="54">
        <v>2434279.41</v>
      </c>
      <c r="N52" s="50"/>
      <c r="O52" s="61" t="s">
        <v>92</v>
      </c>
      <c r="Q52" s="64"/>
    </row>
    <row r="53" spans="1:17" ht="15.75" customHeight="1" x14ac:dyDescent="0.45">
      <c r="A53" s="50"/>
      <c r="B53" s="59"/>
      <c r="C53" s="60"/>
      <c r="D53" s="53" t="s">
        <v>94</v>
      </c>
      <c r="E53" s="54">
        <v>22030366.510000002</v>
      </c>
      <c r="F53" s="54">
        <v>185877.57</v>
      </c>
      <c r="G53" s="54">
        <v>144506.04</v>
      </c>
      <c r="H53" s="54">
        <v>0</v>
      </c>
      <c r="I53" s="54">
        <v>408750</v>
      </c>
      <c r="J53" s="54">
        <v>31427056.870000001</v>
      </c>
      <c r="K53" s="54">
        <v>20193829.489999998</v>
      </c>
      <c r="L53" s="54">
        <v>24543268</v>
      </c>
      <c r="M53" s="54">
        <v>11373415</v>
      </c>
      <c r="N53" s="50"/>
      <c r="O53" s="61" t="s">
        <v>95</v>
      </c>
      <c r="Q53" s="64"/>
    </row>
    <row r="54" spans="1:17" ht="15.75" customHeight="1" x14ac:dyDescent="0.45">
      <c r="A54" s="50"/>
      <c r="B54" s="59"/>
      <c r="C54" s="60"/>
      <c r="D54" s="53" t="s">
        <v>96</v>
      </c>
      <c r="E54" s="54">
        <v>12289394.85</v>
      </c>
      <c r="F54" s="54">
        <v>134309.9</v>
      </c>
      <c r="G54" s="54">
        <v>68837.25</v>
      </c>
      <c r="H54" s="54">
        <v>0</v>
      </c>
      <c r="I54" s="54">
        <v>9500</v>
      </c>
      <c r="J54" s="54">
        <v>12647792</v>
      </c>
      <c r="K54" s="54">
        <v>10759765.83</v>
      </c>
      <c r="L54" s="54">
        <v>1951238.91</v>
      </c>
      <c r="M54" s="54">
        <v>1485562</v>
      </c>
      <c r="N54" s="50"/>
      <c r="O54" s="61" t="s">
        <v>97</v>
      </c>
      <c r="Q54" s="64"/>
    </row>
    <row r="55" spans="1:17" ht="6.75" customHeight="1" x14ac:dyDescent="0.45">
      <c r="A55" s="50"/>
      <c r="B55" s="59"/>
      <c r="C55" s="60"/>
      <c r="D55" s="48"/>
      <c r="E55" s="54"/>
      <c r="F55" s="54"/>
      <c r="G55" s="54"/>
      <c r="H55" s="54"/>
      <c r="I55" s="54"/>
      <c r="J55" s="54"/>
      <c r="K55" s="54"/>
      <c r="L55" s="54"/>
      <c r="M55" s="54"/>
      <c r="N55" s="50"/>
      <c r="O55" s="76"/>
      <c r="Q55" s="50"/>
    </row>
    <row r="56" spans="1:17" ht="15.75" customHeight="1" x14ac:dyDescent="0.45">
      <c r="A56" s="50"/>
      <c r="B56" s="59"/>
      <c r="C56" s="58" t="s">
        <v>98</v>
      </c>
      <c r="D56" s="48"/>
      <c r="E56" s="54">
        <f t="shared" ref="E56:M56" si="4">SUM(E57:E75)</f>
        <v>112172503.13000001</v>
      </c>
      <c r="F56" s="54">
        <f t="shared" si="4"/>
        <v>1275048.83</v>
      </c>
      <c r="G56" s="54">
        <f t="shared" si="4"/>
        <v>648365.72000000009</v>
      </c>
      <c r="H56" s="54">
        <f t="shared" si="4"/>
        <v>4857856</v>
      </c>
      <c r="I56" s="54">
        <f t="shared" si="4"/>
        <v>988898.2</v>
      </c>
      <c r="J56" s="54">
        <f t="shared" si="4"/>
        <v>79552018.179999992</v>
      </c>
      <c r="K56" s="54">
        <f t="shared" si="4"/>
        <v>94228509.889999986</v>
      </c>
      <c r="L56" s="54">
        <f t="shared" si="4"/>
        <v>57529012.18</v>
      </c>
      <c r="M56" s="54">
        <f t="shared" si="4"/>
        <v>20761665.059999999</v>
      </c>
      <c r="N56" s="50"/>
      <c r="O56" s="77" t="s">
        <v>99</v>
      </c>
      <c r="Q56" s="51"/>
    </row>
    <row r="57" spans="1:17" ht="15.75" customHeight="1" x14ac:dyDescent="0.45">
      <c r="A57" s="50"/>
      <c r="B57" s="59"/>
      <c r="C57" s="58"/>
      <c r="D57" s="53" t="s">
        <v>100</v>
      </c>
      <c r="E57" s="54">
        <v>8547465.1699999999</v>
      </c>
      <c r="F57" s="54">
        <v>25926.01</v>
      </c>
      <c r="G57" s="54">
        <v>101406.01</v>
      </c>
      <c r="H57" s="54">
        <v>397614</v>
      </c>
      <c r="I57" s="54">
        <v>66880</v>
      </c>
      <c r="J57" s="54">
        <v>8698815.8300000001</v>
      </c>
      <c r="K57" s="54">
        <v>9291693.1999999993</v>
      </c>
      <c r="L57" s="54">
        <v>3128500</v>
      </c>
      <c r="M57" s="54">
        <v>2369159</v>
      </c>
      <c r="N57" s="50"/>
      <c r="O57" s="61" t="s">
        <v>101</v>
      </c>
      <c r="Q57" s="64"/>
    </row>
    <row r="58" spans="1:17" ht="15.75" customHeight="1" x14ac:dyDescent="0.45">
      <c r="A58" s="50"/>
      <c r="B58" s="59"/>
      <c r="C58" s="58"/>
      <c r="D58" s="53" t="s">
        <v>102</v>
      </c>
      <c r="E58" s="54">
        <v>16685498.59</v>
      </c>
      <c r="F58" s="54">
        <v>160891.6</v>
      </c>
      <c r="G58" s="54">
        <v>61380.24</v>
      </c>
      <c r="H58" s="54">
        <v>683136</v>
      </c>
      <c r="I58" s="54">
        <v>49243.75</v>
      </c>
      <c r="J58" s="54">
        <v>10656302</v>
      </c>
      <c r="K58" s="54">
        <v>12576694.949999999</v>
      </c>
      <c r="L58" s="54">
        <v>7384372.6900000004</v>
      </c>
      <c r="M58" s="54">
        <v>3278909</v>
      </c>
      <c r="N58" s="50"/>
      <c r="O58" s="61" t="s">
        <v>103</v>
      </c>
      <c r="Q58" s="64"/>
    </row>
    <row r="59" spans="1:17" ht="15.75" customHeight="1" x14ac:dyDescent="0.45">
      <c r="A59" s="50"/>
      <c r="B59" s="59"/>
      <c r="C59" s="58"/>
      <c r="D59" s="53" t="s">
        <v>104</v>
      </c>
      <c r="E59" s="54">
        <v>11914344.460000001</v>
      </c>
      <c r="F59" s="54">
        <v>140447</v>
      </c>
      <c r="G59" s="54">
        <v>89274.42</v>
      </c>
      <c r="H59" s="54">
        <v>778175</v>
      </c>
      <c r="I59" s="54">
        <v>229350</v>
      </c>
      <c r="J59" s="54">
        <v>3646857</v>
      </c>
      <c r="K59" s="54">
        <v>8781801.0899999999</v>
      </c>
      <c r="L59" s="54">
        <v>9422240.6199999992</v>
      </c>
      <c r="M59" s="54">
        <v>1936652.2</v>
      </c>
      <c r="N59" s="50"/>
      <c r="O59" s="61" t="s">
        <v>105</v>
      </c>
      <c r="Q59" s="64"/>
    </row>
    <row r="60" spans="1:17" ht="15.75" customHeight="1" x14ac:dyDescent="0.45">
      <c r="A60" s="50"/>
      <c r="B60" s="59"/>
      <c r="C60" s="58"/>
      <c r="D60" s="53" t="s">
        <v>106</v>
      </c>
      <c r="E60" s="54">
        <v>16685498.59</v>
      </c>
      <c r="F60" s="54">
        <v>160891.6</v>
      </c>
      <c r="G60" s="54">
        <v>61380.24</v>
      </c>
      <c r="H60" s="54">
        <v>683136</v>
      </c>
      <c r="I60" s="54">
        <v>49243.75</v>
      </c>
      <c r="J60" s="54">
        <v>10656302</v>
      </c>
      <c r="K60" s="54">
        <v>13985874.6</v>
      </c>
      <c r="L60" s="54">
        <v>6897438</v>
      </c>
      <c r="M60" s="54">
        <v>3692297</v>
      </c>
      <c r="N60" s="50"/>
      <c r="O60" s="61" t="s">
        <v>107</v>
      </c>
      <c r="Q60" s="64"/>
    </row>
    <row r="61" spans="1:17" ht="15.75" customHeight="1" x14ac:dyDescent="0.45">
      <c r="A61" s="50"/>
      <c r="B61" s="59"/>
      <c r="C61" s="58"/>
      <c r="D61" s="53" t="s">
        <v>108</v>
      </c>
      <c r="E61" s="54">
        <v>7638395.7999999998</v>
      </c>
      <c r="F61" s="54">
        <v>6835.31</v>
      </c>
      <c r="G61" s="54">
        <v>52094.06</v>
      </c>
      <c r="H61" s="54">
        <v>297575</v>
      </c>
      <c r="I61" s="54">
        <v>143045</v>
      </c>
      <c r="J61" s="54">
        <v>7386932</v>
      </c>
      <c r="K61" s="54">
        <v>6500682.2599999998</v>
      </c>
      <c r="L61" s="54">
        <v>7699232.6100000003</v>
      </c>
      <c r="M61" s="54">
        <v>979327.5</v>
      </c>
      <c r="N61" s="50"/>
      <c r="O61" s="63" t="s">
        <v>109</v>
      </c>
      <c r="Q61" s="64"/>
    </row>
    <row r="62" spans="1:17" ht="15.75" customHeight="1" x14ac:dyDescent="0.45">
      <c r="A62" s="50"/>
      <c r="B62" s="59"/>
      <c r="C62" s="58"/>
      <c r="D62" s="53" t="s">
        <v>110</v>
      </c>
      <c r="E62" s="54">
        <v>10473474.33</v>
      </c>
      <c r="F62" s="54">
        <v>116249.94</v>
      </c>
      <c r="G62" s="54">
        <v>82372.399999999994</v>
      </c>
      <c r="H62" s="54">
        <v>306211</v>
      </c>
      <c r="I62" s="54">
        <v>291642</v>
      </c>
      <c r="J62" s="54">
        <v>4344606</v>
      </c>
      <c r="K62" s="54">
        <v>5828927.9400000004</v>
      </c>
      <c r="L62" s="54">
        <v>5823885</v>
      </c>
      <c r="M62" s="54">
        <v>1509597.16</v>
      </c>
      <c r="N62" s="50"/>
      <c r="O62" s="61" t="s">
        <v>111</v>
      </c>
      <c r="Q62" s="62"/>
    </row>
    <row r="63" spans="1:17" ht="15.75" customHeight="1" x14ac:dyDescent="0.45">
      <c r="A63" s="50"/>
      <c r="B63" s="59"/>
      <c r="C63" s="58"/>
      <c r="D63" s="53" t="s">
        <v>112</v>
      </c>
      <c r="E63" s="54">
        <v>16351225.92</v>
      </c>
      <c r="F63" s="54">
        <v>222992.16</v>
      </c>
      <c r="G63" s="54">
        <v>33854.28</v>
      </c>
      <c r="H63" s="54">
        <v>683451</v>
      </c>
      <c r="I63" s="54">
        <v>44575.7</v>
      </c>
      <c r="J63" s="54">
        <v>10762333.15</v>
      </c>
      <c r="K63" s="54">
        <v>11489876.76</v>
      </c>
      <c r="L63" s="54">
        <v>2958536</v>
      </c>
      <c r="M63" s="54">
        <v>1679551</v>
      </c>
      <c r="N63" s="50"/>
      <c r="O63" s="61" t="s">
        <v>113</v>
      </c>
      <c r="Q63" s="64"/>
    </row>
    <row r="64" spans="1:17" ht="15.75" customHeight="1" x14ac:dyDescent="0.45">
      <c r="A64" s="50"/>
      <c r="B64" s="59"/>
      <c r="C64" s="58"/>
      <c r="D64" s="53" t="s">
        <v>114</v>
      </c>
      <c r="E64" s="54">
        <v>13360473.289999999</v>
      </c>
      <c r="F64" s="54">
        <v>245172.9</v>
      </c>
      <c r="G64" s="54">
        <v>81592.53</v>
      </c>
      <c r="H64" s="54">
        <v>982423</v>
      </c>
      <c r="I64" s="54">
        <v>80400</v>
      </c>
      <c r="J64" s="54">
        <v>12161375.199999999</v>
      </c>
      <c r="K64" s="54">
        <v>13862781.460000001</v>
      </c>
      <c r="L64" s="54">
        <v>9605057.2599999998</v>
      </c>
      <c r="M64" s="54">
        <v>3443598.2</v>
      </c>
      <c r="N64" s="50"/>
      <c r="O64" s="61" t="s">
        <v>115</v>
      </c>
      <c r="Q64" s="64"/>
    </row>
    <row r="65" spans="1:17" s="50" customFormat="1" ht="15.75" customHeight="1" x14ac:dyDescent="0.45">
      <c r="A65" s="65"/>
      <c r="B65" s="66"/>
      <c r="C65" s="78"/>
      <c r="D65" s="68" t="s">
        <v>116</v>
      </c>
      <c r="E65" s="69">
        <v>10516126.98</v>
      </c>
      <c r="F65" s="69">
        <v>195642.31</v>
      </c>
      <c r="G65" s="69">
        <v>85011.54</v>
      </c>
      <c r="H65" s="69">
        <v>46135</v>
      </c>
      <c r="I65" s="69">
        <v>34518</v>
      </c>
      <c r="J65" s="69">
        <v>11238495</v>
      </c>
      <c r="K65" s="69">
        <v>11910177.630000001</v>
      </c>
      <c r="L65" s="69">
        <v>4609750</v>
      </c>
      <c r="M65" s="69">
        <v>1872574</v>
      </c>
      <c r="N65" s="65"/>
      <c r="O65" s="70" t="s">
        <v>117</v>
      </c>
      <c r="Q65" s="64"/>
    </row>
    <row r="66" spans="1:17" s="50" customFormat="1" ht="15.75" customHeight="1" x14ac:dyDescent="0.45">
      <c r="B66" s="59"/>
      <c r="C66" s="60"/>
      <c r="D66" s="46"/>
      <c r="E66" s="71"/>
      <c r="F66" s="71"/>
      <c r="G66" s="71"/>
      <c r="H66" s="71"/>
      <c r="I66" s="71"/>
      <c r="J66" s="71"/>
      <c r="K66" s="71"/>
      <c r="L66" s="71"/>
      <c r="M66" s="71"/>
    </row>
    <row r="67" spans="1:17" s="1" customFormat="1" x14ac:dyDescent="0.45">
      <c r="B67" s="2" t="s">
        <v>0</v>
      </c>
      <c r="C67" s="3">
        <v>3</v>
      </c>
      <c r="D67" s="2" t="s">
        <v>77</v>
      </c>
    </row>
    <row r="68" spans="1:17" s="4" customFormat="1" x14ac:dyDescent="0.45">
      <c r="B68" s="5" t="s">
        <v>2</v>
      </c>
      <c r="C68" s="3">
        <v>3</v>
      </c>
      <c r="D68" s="5" t="s">
        <v>3</v>
      </c>
    </row>
    <row r="69" spans="1:17" s="6" customFormat="1" ht="18.75" x14ac:dyDescent="0.4">
      <c r="D69" s="7" t="s">
        <v>78</v>
      </c>
      <c r="E69" s="7"/>
      <c r="F69" s="7"/>
      <c r="G69" s="7"/>
    </row>
    <row r="70" spans="1:17" ht="15.75" customHeight="1" x14ac:dyDescent="0.45">
      <c r="A70" s="9" t="s">
        <v>5</v>
      </c>
      <c r="B70" s="10"/>
      <c r="C70" s="10"/>
      <c r="D70" s="11"/>
      <c r="E70" s="12" t="s">
        <v>6</v>
      </c>
      <c r="F70" s="9"/>
      <c r="G70" s="9"/>
      <c r="H70" s="9"/>
      <c r="I70" s="9"/>
      <c r="J70" s="13"/>
      <c r="K70" s="14" t="s">
        <v>7</v>
      </c>
      <c r="L70" s="15"/>
      <c r="M70" s="72"/>
      <c r="N70" s="16" t="s">
        <v>8</v>
      </c>
      <c r="O70" s="17"/>
    </row>
    <row r="71" spans="1:17" ht="15.75" customHeight="1" x14ac:dyDescent="0.45">
      <c r="A71" s="73"/>
      <c r="B71" s="73"/>
      <c r="C71" s="73"/>
      <c r="D71" s="19"/>
      <c r="E71" s="20" t="s">
        <v>9</v>
      </c>
      <c r="F71" s="21"/>
      <c r="G71" s="21"/>
      <c r="H71" s="21"/>
      <c r="I71" s="21"/>
      <c r="J71" s="22"/>
      <c r="K71" s="23" t="s">
        <v>10</v>
      </c>
      <c r="L71" s="24"/>
      <c r="M71" s="25"/>
      <c r="N71" s="26"/>
      <c r="O71" s="74"/>
    </row>
    <row r="72" spans="1:17" ht="15.75" customHeight="1" x14ac:dyDescent="0.45">
      <c r="A72" s="73"/>
      <c r="B72" s="73"/>
      <c r="C72" s="73"/>
      <c r="D72" s="19"/>
      <c r="E72" s="28"/>
      <c r="F72" s="28"/>
      <c r="G72" s="28"/>
      <c r="H72" s="28"/>
      <c r="I72" s="75"/>
      <c r="J72" s="30"/>
      <c r="K72" s="30"/>
      <c r="L72" s="30" t="s">
        <v>7</v>
      </c>
      <c r="M72" s="30" t="s">
        <v>7</v>
      </c>
      <c r="N72" s="31" t="s">
        <v>11</v>
      </c>
      <c r="O72" s="32"/>
    </row>
    <row r="73" spans="1:17" ht="15.75" customHeight="1" x14ac:dyDescent="0.45">
      <c r="A73" s="73"/>
      <c r="B73" s="73"/>
      <c r="C73" s="73"/>
      <c r="D73" s="19"/>
      <c r="E73" s="28" t="s">
        <v>12</v>
      </c>
      <c r="F73" s="28" t="s">
        <v>13</v>
      </c>
      <c r="G73" s="28" t="s">
        <v>14</v>
      </c>
      <c r="H73" s="28" t="s">
        <v>15</v>
      </c>
      <c r="I73" s="28" t="s">
        <v>16</v>
      </c>
      <c r="J73" s="30" t="s">
        <v>17</v>
      </c>
      <c r="K73" s="30" t="s">
        <v>18</v>
      </c>
      <c r="L73" s="30" t="s">
        <v>19</v>
      </c>
      <c r="M73" s="30" t="s">
        <v>20</v>
      </c>
      <c r="N73" s="31" t="s">
        <v>21</v>
      </c>
      <c r="O73" s="32"/>
    </row>
    <row r="74" spans="1:17" ht="15.75" customHeight="1" x14ac:dyDescent="0.45">
      <c r="A74" s="73"/>
      <c r="B74" s="73"/>
      <c r="C74" s="73"/>
      <c r="D74" s="19"/>
      <c r="E74" s="28" t="s">
        <v>22</v>
      </c>
      <c r="F74" s="28" t="s">
        <v>23</v>
      </c>
      <c r="G74" s="28" t="s">
        <v>24</v>
      </c>
      <c r="H74" s="28" t="s">
        <v>25</v>
      </c>
      <c r="I74" s="28" t="s">
        <v>26</v>
      </c>
      <c r="J74" s="30" t="s">
        <v>27</v>
      </c>
      <c r="K74" s="30" t="s">
        <v>28</v>
      </c>
      <c r="L74" s="30" t="s">
        <v>29</v>
      </c>
      <c r="M74" s="30" t="s">
        <v>30</v>
      </c>
      <c r="N74" s="31" t="s">
        <v>31</v>
      </c>
      <c r="O74" s="32"/>
    </row>
    <row r="75" spans="1:17" ht="15.75" customHeight="1" x14ac:dyDescent="0.45">
      <c r="A75" s="34"/>
      <c r="B75" s="34"/>
      <c r="C75" s="34"/>
      <c r="D75" s="35"/>
      <c r="E75" s="36" t="s">
        <v>32</v>
      </c>
      <c r="F75" s="36" t="s">
        <v>33</v>
      </c>
      <c r="G75" s="36"/>
      <c r="H75" s="36" t="s">
        <v>34</v>
      </c>
      <c r="I75" s="36"/>
      <c r="J75" s="36"/>
      <c r="K75" s="36" t="s">
        <v>10</v>
      </c>
      <c r="L75" s="37" t="s">
        <v>35</v>
      </c>
      <c r="M75" s="36" t="s">
        <v>36</v>
      </c>
      <c r="N75" s="38"/>
      <c r="O75" s="39"/>
    </row>
    <row r="76" spans="1:17" ht="6.75" customHeight="1" x14ac:dyDescent="0.45">
      <c r="A76" s="50"/>
      <c r="B76" s="59"/>
      <c r="C76" s="60"/>
      <c r="D76" s="48"/>
      <c r="E76" s="54"/>
      <c r="F76" s="54"/>
      <c r="G76" s="54"/>
      <c r="H76" s="54"/>
      <c r="I76" s="54"/>
      <c r="J76" s="54"/>
      <c r="K76" s="54"/>
      <c r="L76" s="54"/>
      <c r="M76" s="54"/>
      <c r="N76" s="50"/>
      <c r="O76" s="50"/>
    </row>
    <row r="77" spans="1:17" ht="15.75" customHeight="1" x14ac:dyDescent="0.45">
      <c r="A77" s="50"/>
      <c r="B77" s="59"/>
      <c r="C77" s="58" t="s">
        <v>118</v>
      </c>
      <c r="D77" s="48"/>
      <c r="E77" s="54">
        <f>SUM(E78:E81)</f>
        <v>54100586.590000004</v>
      </c>
      <c r="F77" s="54">
        <f t="shared" ref="F77:M77" si="5">SUM(F78:F81)</f>
        <v>555608.74</v>
      </c>
      <c r="G77" s="54">
        <f t="shared" si="5"/>
        <v>393801.5</v>
      </c>
      <c r="H77" s="54">
        <f t="shared" si="5"/>
        <v>411612</v>
      </c>
      <c r="I77" s="54">
        <f t="shared" si="5"/>
        <v>455615.61</v>
      </c>
      <c r="J77" s="54">
        <f t="shared" si="5"/>
        <v>60756148.399999999</v>
      </c>
      <c r="K77" s="54">
        <f t="shared" si="5"/>
        <v>56920499.160000004</v>
      </c>
      <c r="L77" s="54">
        <f t="shared" si="5"/>
        <v>21854332.210000001</v>
      </c>
      <c r="M77" s="54">
        <f t="shared" si="5"/>
        <v>12204886.18</v>
      </c>
      <c r="N77" s="50"/>
      <c r="O77" s="77" t="s">
        <v>119</v>
      </c>
      <c r="Q77" s="51"/>
    </row>
    <row r="78" spans="1:17" ht="15.75" customHeight="1" x14ac:dyDescent="0.45">
      <c r="A78" s="50"/>
      <c r="B78" s="59"/>
      <c r="C78" s="58"/>
      <c r="D78" s="53" t="s">
        <v>120</v>
      </c>
      <c r="E78" s="54">
        <v>11729510.550000001</v>
      </c>
      <c r="F78" s="54">
        <v>23816.87</v>
      </c>
      <c r="G78" s="54">
        <v>186682.66</v>
      </c>
      <c r="H78" s="54">
        <v>411612</v>
      </c>
      <c r="I78" s="54">
        <v>88810</v>
      </c>
      <c r="J78" s="54">
        <v>14627170</v>
      </c>
      <c r="K78" s="54">
        <v>16344893.6</v>
      </c>
      <c r="L78" s="54">
        <v>4400638.9000000004</v>
      </c>
      <c r="M78" s="54">
        <v>1202646</v>
      </c>
      <c r="N78" s="50"/>
      <c r="O78" s="61" t="s">
        <v>121</v>
      </c>
      <c r="Q78" s="64"/>
    </row>
    <row r="79" spans="1:17" ht="15.75" customHeight="1" x14ac:dyDescent="0.45">
      <c r="A79" s="50"/>
      <c r="B79" s="59"/>
      <c r="C79" s="58"/>
      <c r="D79" s="53" t="s">
        <v>122</v>
      </c>
      <c r="E79" s="54">
        <v>13628686.41</v>
      </c>
      <c r="F79" s="54">
        <v>153210.89000000001</v>
      </c>
      <c r="G79" s="54">
        <v>128789.41</v>
      </c>
      <c r="H79" s="54">
        <v>0</v>
      </c>
      <c r="I79" s="54">
        <v>113552</v>
      </c>
      <c r="J79" s="54">
        <v>16443005.300000001</v>
      </c>
      <c r="K79" s="54">
        <v>16028838.68</v>
      </c>
      <c r="L79" s="54">
        <v>11801910.439999999</v>
      </c>
      <c r="M79" s="54">
        <v>746137.8</v>
      </c>
      <c r="N79" s="50"/>
      <c r="O79" s="61" t="s">
        <v>123</v>
      </c>
      <c r="Q79" s="64"/>
    </row>
    <row r="80" spans="1:17" ht="15.75" customHeight="1" x14ac:dyDescent="0.45">
      <c r="A80" s="50"/>
      <c r="B80" s="59"/>
      <c r="C80" s="58"/>
      <c r="D80" s="53" t="s">
        <v>124</v>
      </c>
      <c r="E80" s="79">
        <v>11337185.369999999</v>
      </c>
      <c r="F80" s="54">
        <v>125982.82</v>
      </c>
      <c r="G80" s="54">
        <v>78329.429999999993</v>
      </c>
      <c r="H80" s="54">
        <v>0</v>
      </c>
      <c r="I80" s="54">
        <v>80852</v>
      </c>
      <c r="J80" s="54">
        <v>11891877.1</v>
      </c>
      <c r="K80" s="54">
        <v>10582940.35</v>
      </c>
      <c r="L80" s="54">
        <v>4683845.1900000004</v>
      </c>
      <c r="M80" s="54">
        <v>2563880</v>
      </c>
      <c r="N80" s="50"/>
      <c r="O80" s="61" t="s">
        <v>125</v>
      </c>
      <c r="Q80" s="64"/>
    </row>
    <row r="81" spans="1:17" ht="15.75" customHeight="1" x14ac:dyDescent="0.45">
      <c r="A81" s="50"/>
      <c r="B81" s="59"/>
      <c r="C81" s="58"/>
      <c r="D81" s="53" t="s">
        <v>126</v>
      </c>
      <c r="E81" s="54">
        <v>17405204.260000002</v>
      </c>
      <c r="F81" s="54">
        <v>252598.16</v>
      </c>
      <c r="G81" s="54">
        <v>0</v>
      </c>
      <c r="H81" s="54">
        <v>0</v>
      </c>
      <c r="I81" s="54">
        <v>172401.61</v>
      </c>
      <c r="J81" s="54">
        <v>17794096</v>
      </c>
      <c r="K81" s="54">
        <v>13963826.529999999</v>
      </c>
      <c r="L81" s="54">
        <v>967937.68</v>
      </c>
      <c r="M81" s="54">
        <v>7692222.3799999999</v>
      </c>
      <c r="N81" s="50"/>
      <c r="O81" s="61" t="s">
        <v>127</v>
      </c>
      <c r="Q81" s="64"/>
    </row>
    <row r="82" spans="1:17" ht="15.75" customHeight="1" x14ac:dyDescent="0.45">
      <c r="A82" s="50"/>
      <c r="B82" s="59"/>
      <c r="C82" s="58" t="s">
        <v>128</v>
      </c>
      <c r="D82" s="80"/>
      <c r="E82" s="54">
        <f>SUM(E83:E86)</f>
        <v>125517834.12999998</v>
      </c>
      <c r="F82" s="54">
        <f>SUM(F83:F86)</f>
        <v>25788.519999999997</v>
      </c>
      <c r="G82" s="54">
        <f>SUM(G83:G86)</f>
        <v>403963.2</v>
      </c>
      <c r="H82" s="54">
        <f>SUM(H83:H86)</f>
        <v>290697.46000000002</v>
      </c>
      <c r="I82" s="54">
        <f>SUM(I83:I86)</f>
        <v>593035</v>
      </c>
      <c r="J82" s="54">
        <f>SUM(J83:J86)</f>
        <v>39294015.780000001</v>
      </c>
      <c r="K82" s="54">
        <f>SUM(K83:K86)</f>
        <v>38468639.081057608</v>
      </c>
      <c r="L82" s="54">
        <f>SUM(L83:L86)</f>
        <v>28575768.350000001</v>
      </c>
      <c r="M82" s="54">
        <f>SUM(M83:M86)</f>
        <v>4012697.33</v>
      </c>
      <c r="N82" s="50"/>
      <c r="O82" s="77" t="s">
        <v>129</v>
      </c>
      <c r="Q82" s="51"/>
    </row>
    <row r="83" spans="1:17" ht="15.75" customHeight="1" x14ac:dyDescent="0.45">
      <c r="A83" s="50"/>
      <c r="B83" s="59"/>
      <c r="C83" s="58"/>
      <c r="D83" s="53" t="s">
        <v>130</v>
      </c>
      <c r="E83" s="54">
        <v>9994115.5500000007</v>
      </c>
      <c r="F83" s="54">
        <v>818.92</v>
      </c>
      <c r="G83" s="54">
        <v>260145</v>
      </c>
      <c r="H83" s="54">
        <v>14345.98</v>
      </c>
      <c r="I83" s="54">
        <v>379595</v>
      </c>
      <c r="J83" s="54">
        <v>6781382</v>
      </c>
      <c r="K83" s="54">
        <v>9952644.7510576099</v>
      </c>
      <c r="L83" s="54">
        <v>10576119</v>
      </c>
      <c r="M83" s="54">
        <v>1665066</v>
      </c>
      <c r="N83" s="50"/>
      <c r="O83" s="61" t="s">
        <v>131</v>
      </c>
      <c r="Q83" s="64"/>
    </row>
    <row r="84" spans="1:17" ht="15.75" customHeight="1" x14ac:dyDescent="0.45">
      <c r="A84" s="50"/>
      <c r="B84" s="59"/>
      <c r="C84" s="58"/>
      <c r="D84" s="53" t="s">
        <v>132</v>
      </c>
      <c r="E84" s="54">
        <v>95762436.739999995</v>
      </c>
      <c r="F84" s="54">
        <v>13919</v>
      </c>
      <c r="G84" s="54">
        <v>0</v>
      </c>
      <c r="H84" s="54">
        <v>2710</v>
      </c>
      <c r="I84" s="54">
        <v>44340</v>
      </c>
      <c r="J84" s="54">
        <v>7289794</v>
      </c>
      <c r="K84" s="54">
        <v>7548012.0499999998</v>
      </c>
      <c r="L84" s="54">
        <v>3243801</v>
      </c>
      <c r="M84" s="54">
        <v>703962</v>
      </c>
      <c r="N84" s="50"/>
      <c r="O84" s="61" t="s">
        <v>133</v>
      </c>
      <c r="Q84" s="64"/>
    </row>
    <row r="85" spans="1:17" x14ac:dyDescent="0.45">
      <c r="A85" s="50"/>
      <c r="B85" s="59"/>
      <c r="C85" s="58"/>
      <c r="D85" s="53" t="s">
        <v>134</v>
      </c>
      <c r="E85" s="54">
        <v>11182042.74</v>
      </c>
      <c r="F85" s="54">
        <v>5300</v>
      </c>
      <c r="G85" s="54">
        <v>66823.240000000005</v>
      </c>
      <c r="H85" s="54">
        <v>64769.48</v>
      </c>
      <c r="I85" s="54">
        <v>126000</v>
      </c>
      <c r="J85" s="54">
        <v>15022920</v>
      </c>
      <c r="K85" s="54">
        <v>13142322.060000001</v>
      </c>
      <c r="L85" s="54">
        <v>8124504.5999999996</v>
      </c>
      <c r="M85" s="54">
        <v>793439.33</v>
      </c>
      <c r="N85" s="50"/>
      <c r="O85" s="61" t="s">
        <v>135</v>
      </c>
      <c r="Q85" s="64"/>
    </row>
    <row r="86" spans="1:17" x14ac:dyDescent="0.45">
      <c r="A86" s="50"/>
      <c r="B86" s="59"/>
      <c r="C86" s="58"/>
      <c r="D86" s="53" t="s">
        <v>136</v>
      </c>
      <c r="E86" s="54">
        <v>8579239.0999999996</v>
      </c>
      <c r="F86" s="54">
        <v>5750.6</v>
      </c>
      <c r="G86" s="54">
        <v>76994.960000000006</v>
      </c>
      <c r="H86" s="54">
        <v>208872</v>
      </c>
      <c r="I86" s="54">
        <v>43100</v>
      </c>
      <c r="J86" s="54">
        <v>10199919.779999999</v>
      </c>
      <c r="K86" s="54">
        <v>7825660.2199999997</v>
      </c>
      <c r="L86" s="54">
        <v>6631343.75</v>
      </c>
      <c r="M86" s="54">
        <v>850230</v>
      </c>
      <c r="N86" s="50"/>
      <c r="O86" s="61" t="s">
        <v>137</v>
      </c>
      <c r="Q86" s="64"/>
    </row>
    <row r="87" spans="1:17" ht="15.75" customHeight="1" x14ac:dyDescent="0.45">
      <c r="A87" s="50"/>
      <c r="B87" s="59"/>
      <c r="C87" s="60" t="s">
        <v>138</v>
      </c>
      <c r="D87" s="48"/>
      <c r="E87" s="54">
        <f>SUM(E88:E95)</f>
        <v>96763494.789999992</v>
      </c>
      <c r="F87" s="54">
        <f>SUM(F88:F95)</f>
        <v>2172176.8899999997</v>
      </c>
      <c r="G87" s="54">
        <f>SUM(G88:G95)</f>
        <v>1328457.8799999999</v>
      </c>
      <c r="H87" s="54">
        <f>SUM(H88:H95)</f>
        <v>2314130.61</v>
      </c>
      <c r="I87" s="54">
        <f>SUM(I88:I95)</f>
        <v>1025811.5</v>
      </c>
      <c r="J87" s="54">
        <f>SUM(J88:J95)</f>
        <v>113818925.63</v>
      </c>
      <c r="K87" s="54">
        <f>SUM(K88:K95)</f>
        <v>97182574.330000013</v>
      </c>
      <c r="L87" s="54">
        <f>SUM(L88:L95)</f>
        <v>85564272.560000002</v>
      </c>
      <c r="M87" s="54">
        <f>SUM(M88:M95)</f>
        <v>22807578.169999998</v>
      </c>
      <c r="N87" s="50"/>
      <c r="O87" s="77" t="s">
        <v>139</v>
      </c>
      <c r="Q87" s="51"/>
    </row>
    <row r="88" spans="1:17" ht="15.75" customHeight="1" x14ac:dyDescent="0.45">
      <c r="A88" s="50"/>
      <c r="B88" s="59"/>
      <c r="C88" s="60"/>
      <c r="D88" s="53" t="s">
        <v>140</v>
      </c>
      <c r="E88" s="54">
        <v>14800867.99</v>
      </c>
      <c r="F88" s="54">
        <v>279544.32000000001</v>
      </c>
      <c r="G88" s="54">
        <v>117909.69</v>
      </c>
      <c r="H88" s="54">
        <v>0</v>
      </c>
      <c r="I88" s="54">
        <v>109858.96</v>
      </c>
      <c r="J88" s="54">
        <v>14415637</v>
      </c>
      <c r="K88" s="79">
        <v>12939223.890000001</v>
      </c>
      <c r="L88" s="54">
        <v>11966770.73</v>
      </c>
      <c r="M88" s="54">
        <v>2662291.02</v>
      </c>
      <c r="N88" s="50"/>
      <c r="O88" s="61" t="s">
        <v>141</v>
      </c>
      <c r="Q88" s="64"/>
    </row>
    <row r="89" spans="1:17" ht="15.75" customHeight="1" x14ac:dyDescent="0.45">
      <c r="A89" s="50"/>
      <c r="B89" s="59"/>
      <c r="C89" s="60"/>
      <c r="D89" s="53" t="s">
        <v>142</v>
      </c>
      <c r="E89" s="54">
        <v>11912885.390000001</v>
      </c>
      <c r="F89" s="54">
        <v>90777.93</v>
      </c>
      <c r="G89" s="54">
        <v>33804.85</v>
      </c>
      <c r="H89" s="54">
        <v>45090</v>
      </c>
      <c r="I89" s="54">
        <v>142822</v>
      </c>
      <c r="J89" s="54">
        <v>14495714</v>
      </c>
      <c r="K89" s="54">
        <v>15646590.02</v>
      </c>
      <c r="L89" s="54">
        <v>8669650</v>
      </c>
      <c r="M89" s="54">
        <v>2249594.19</v>
      </c>
      <c r="N89" s="50"/>
      <c r="O89" s="61" t="s">
        <v>143</v>
      </c>
      <c r="Q89" s="64"/>
    </row>
    <row r="90" spans="1:17" ht="15.75" customHeight="1" x14ac:dyDescent="0.45">
      <c r="A90" s="50"/>
      <c r="B90" s="59"/>
      <c r="C90" s="60"/>
      <c r="D90" s="53" t="s">
        <v>144</v>
      </c>
      <c r="E90" s="54">
        <v>11521348.33</v>
      </c>
      <c r="F90" s="54">
        <v>89681.23</v>
      </c>
      <c r="G90" s="54">
        <v>95412.14</v>
      </c>
      <c r="H90" s="54">
        <v>144637</v>
      </c>
      <c r="I90" s="54">
        <v>82360</v>
      </c>
      <c r="J90" s="54">
        <v>14092214</v>
      </c>
      <c r="K90" s="54">
        <v>13308912.73</v>
      </c>
      <c r="L90" s="54">
        <v>18521335.879999999</v>
      </c>
      <c r="M90" s="54">
        <v>3151477.46</v>
      </c>
      <c r="N90" s="50"/>
      <c r="O90" s="61" t="s">
        <v>145</v>
      </c>
      <c r="Q90" s="64"/>
    </row>
    <row r="91" spans="1:17" ht="15.75" customHeight="1" x14ac:dyDescent="0.45">
      <c r="A91" s="50"/>
      <c r="B91" s="59"/>
      <c r="C91" s="60"/>
      <c r="D91" s="53" t="s">
        <v>146</v>
      </c>
      <c r="E91" s="54">
        <v>13721602.630000001</v>
      </c>
      <c r="F91" s="54">
        <v>494075</v>
      </c>
      <c r="G91" s="54">
        <v>118223</v>
      </c>
      <c r="H91" s="54">
        <v>62433</v>
      </c>
      <c r="I91" s="54">
        <v>172660</v>
      </c>
      <c r="J91" s="54">
        <v>16702647</v>
      </c>
      <c r="K91" s="54">
        <v>11371848.42</v>
      </c>
      <c r="L91" s="54">
        <v>14432953.880000001</v>
      </c>
      <c r="M91" s="54">
        <v>2422502.6</v>
      </c>
      <c r="N91" s="50"/>
      <c r="O91" s="61" t="s">
        <v>147</v>
      </c>
      <c r="Q91" s="64"/>
    </row>
    <row r="92" spans="1:17" ht="15.75" customHeight="1" x14ac:dyDescent="0.45">
      <c r="A92" s="50"/>
      <c r="B92" s="59"/>
      <c r="C92" s="60"/>
      <c r="D92" s="53" t="s">
        <v>148</v>
      </c>
      <c r="E92" s="54">
        <v>9961258.9700000007</v>
      </c>
      <c r="F92" s="54">
        <v>295046.90999999997</v>
      </c>
      <c r="G92" s="54">
        <v>144048.78</v>
      </c>
      <c r="H92" s="54">
        <v>1076862</v>
      </c>
      <c r="I92" s="54">
        <v>29300</v>
      </c>
      <c r="J92" s="54">
        <v>14270311</v>
      </c>
      <c r="K92" s="54">
        <v>9293944.3900000006</v>
      </c>
      <c r="L92" s="54">
        <v>11331015.710000001</v>
      </c>
      <c r="M92" s="54">
        <v>2488984.44</v>
      </c>
      <c r="N92" s="50"/>
      <c r="O92" s="81" t="s">
        <v>149</v>
      </c>
      <c r="Q92" s="64"/>
    </row>
    <row r="93" spans="1:17" ht="15.75" customHeight="1" x14ac:dyDescent="0.45">
      <c r="A93" s="50"/>
      <c r="B93" s="59"/>
      <c r="C93" s="60"/>
      <c r="D93" s="53" t="s">
        <v>150</v>
      </c>
      <c r="E93" s="54">
        <v>11111231.85</v>
      </c>
      <c r="F93" s="54">
        <v>225269</v>
      </c>
      <c r="G93" s="54">
        <v>122104.71</v>
      </c>
      <c r="H93" s="54">
        <v>0</v>
      </c>
      <c r="I93" s="54">
        <v>141317.79</v>
      </c>
      <c r="J93" s="54">
        <v>13172386</v>
      </c>
      <c r="K93" s="54">
        <v>9452447.0800000001</v>
      </c>
      <c r="L93" s="54">
        <v>4901800</v>
      </c>
      <c r="M93" s="54">
        <v>3173389</v>
      </c>
      <c r="N93" s="50"/>
      <c r="O93" s="61" t="s">
        <v>151</v>
      </c>
      <c r="Q93" s="82"/>
    </row>
    <row r="94" spans="1:17" ht="15.75" customHeight="1" x14ac:dyDescent="0.45">
      <c r="A94" s="50"/>
      <c r="B94" s="59"/>
      <c r="C94" s="60"/>
      <c r="D94" s="53" t="s">
        <v>152</v>
      </c>
      <c r="E94" s="54">
        <v>13452924.58</v>
      </c>
      <c r="F94" s="54">
        <v>210840.62</v>
      </c>
      <c r="G94" s="54">
        <v>145812.73000000001</v>
      </c>
      <c r="H94" s="54">
        <v>706950</v>
      </c>
      <c r="I94" s="54">
        <v>168723.97</v>
      </c>
      <c r="J94" s="54">
        <v>12374347</v>
      </c>
      <c r="K94" s="54">
        <v>13360345.26</v>
      </c>
      <c r="L94" s="54">
        <v>8891255.9000000004</v>
      </c>
      <c r="M94" s="54">
        <v>4957957.62</v>
      </c>
      <c r="N94" s="50"/>
      <c r="O94" s="61" t="s">
        <v>153</v>
      </c>
      <c r="Q94" s="82"/>
    </row>
    <row r="95" spans="1:17" ht="15.75" customHeight="1" x14ac:dyDescent="0.45">
      <c r="A95" s="65"/>
      <c r="B95" s="66"/>
      <c r="C95" s="78"/>
      <c r="D95" s="68" t="s">
        <v>154</v>
      </c>
      <c r="E95" s="69">
        <v>10281375.050000001</v>
      </c>
      <c r="F95" s="69">
        <v>486941.88</v>
      </c>
      <c r="G95" s="69">
        <v>551141.98</v>
      </c>
      <c r="H95" s="69">
        <v>278158.61</v>
      </c>
      <c r="I95" s="69">
        <v>178768.78</v>
      </c>
      <c r="J95" s="69">
        <v>14295669.630000001</v>
      </c>
      <c r="K95" s="69">
        <v>11809262.539999999</v>
      </c>
      <c r="L95" s="69">
        <v>6849490.46</v>
      </c>
      <c r="M95" s="69">
        <v>1701381.84</v>
      </c>
      <c r="N95" s="65"/>
      <c r="O95" s="70" t="s">
        <v>155</v>
      </c>
      <c r="Q95" s="64"/>
    </row>
    <row r="96" spans="1:17" s="29" customFormat="1" ht="18" x14ac:dyDescent="0.4">
      <c r="A96" s="83"/>
      <c r="B96" s="84" t="s">
        <v>156</v>
      </c>
    </row>
    <row r="97" spans="1:15" s="29" customFormat="1" ht="18" x14ac:dyDescent="0.4">
      <c r="A97" s="84"/>
      <c r="B97" s="84" t="s">
        <v>157</v>
      </c>
    </row>
    <row r="98" spans="1:15" x14ac:dyDescent="0.45">
      <c r="B98" s="85"/>
      <c r="C98" s="86"/>
      <c r="D98" s="86"/>
      <c r="E98" s="86"/>
      <c r="F98" s="87"/>
      <c r="G98" s="87"/>
      <c r="H98" s="87"/>
      <c r="I98" s="88"/>
      <c r="J98" s="88"/>
      <c r="K98" s="89"/>
      <c r="L98" s="90"/>
      <c r="M98" s="88"/>
      <c r="N98" s="88"/>
      <c r="O98" s="50"/>
    </row>
    <row r="99" spans="1:15" x14ac:dyDescent="0.45">
      <c r="B99" s="85"/>
      <c r="C99" s="85"/>
      <c r="D99" s="85"/>
      <c r="E99" s="85"/>
      <c r="F99" s="87"/>
      <c r="G99" s="87"/>
      <c r="H99" s="91"/>
      <c r="I99" s="88"/>
      <c r="J99" s="87"/>
      <c r="K99" s="92"/>
      <c r="L99" s="91"/>
      <c r="M99" s="88"/>
      <c r="N99" s="88"/>
      <c r="O99" s="50"/>
    </row>
    <row r="100" spans="1:15" x14ac:dyDescent="0.45"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</sheetData>
  <mergeCells count="27">
    <mergeCell ref="N74:O74"/>
    <mergeCell ref="B98:E98"/>
    <mergeCell ref="B99:E99"/>
    <mergeCell ref="N39:O39"/>
    <mergeCell ref="N40:O40"/>
    <mergeCell ref="N41:O41"/>
    <mergeCell ref="A70:D75"/>
    <mergeCell ref="E70:J70"/>
    <mergeCell ref="K70:M70"/>
    <mergeCell ref="E71:J71"/>
    <mergeCell ref="K71:M71"/>
    <mergeCell ref="N72:O72"/>
    <mergeCell ref="N73:O73"/>
    <mergeCell ref="A11:D11"/>
    <mergeCell ref="A37:D42"/>
    <mergeCell ref="E37:J37"/>
    <mergeCell ref="K37:M37"/>
    <mergeCell ref="E38:J38"/>
    <mergeCell ref="K38:M38"/>
    <mergeCell ref="A5:D10"/>
    <mergeCell ref="E5:J5"/>
    <mergeCell ref="K5:M5"/>
    <mergeCell ref="E6:J6"/>
    <mergeCell ref="K6:M6"/>
    <mergeCell ref="N7:O7"/>
    <mergeCell ref="N8:O8"/>
    <mergeCell ref="N9:O9"/>
  </mergeCells>
  <pageMargins left="0.78740157480314965" right="0.11811023622047245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2012-07-25T05:03:52Z</dcterms:created>
  <dcterms:modified xsi:type="dcterms:W3CDTF">2012-07-25T05:04:01Z</dcterms:modified>
</cp:coreProperties>
</file>