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6.3" sheetId="1" r:id="rId1"/>
  </sheets>
  <definedNames>
    <definedName name="_xlnm.Print_Area" localSheetId="0">'T-16.3'!$A$1:$P$213</definedName>
  </definedNames>
  <calcPr calcId="125725"/>
</workbook>
</file>

<file path=xl/calcChain.xml><?xml version="1.0" encoding="utf-8"?>
<calcChain xmlns="http://schemas.openxmlformats.org/spreadsheetml/2006/main">
  <c r="U103" i="1"/>
  <c r="T103"/>
  <c r="U97"/>
  <c r="T97"/>
  <c r="U89"/>
  <c r="T89"/>
  <c r="U82"/>
  <c r="T82"/>
  <c r="U66"/>
  <c r="T66"/>
  <c r="U60"/>
  <c r="T60"/>
  <c r="U52"/>
  <c r="T52"/>
  <c r="U40"/>
  <c r="T40"/>
  <c r="U32"/>
  <c r="T32"/>
  <c r="U23"/>
  <c r="T23"/>
</calcChain>
</file>

<file path=xl/sharedStrings.xml><?xml version="1.0" encoding="utf-8"?>
<sst xmlns="http://schemas.openxmlformats.org/spreadsheetml/2006/main" count="310" uniqueCount="209">
  <si>
    <t xml:space="preserve">ตาราง   </t>
  </si>
  <si>
    <t>รายรับ และรายจ่ายจริงขององค์การบริหารส่วนตำบล เป็นรายอำเภอ และองค์การบริหารส่วนตำบล  ปีงบประมาณ  2553</t>
  </si>
  <si>
    <t xml:space="preserve">TABLE </t>
  </si>
  <si>
    <t>ACTUAL REVENUE AND EXPENDITURE OF SUBDISTRICT ADMINISTRATION ORGANIZATION  , DISTRICT AND SUBDISTRICT</t>
  </si>
  <si>
    <t>ADMINISTRATION ORGANIZATION: FISCAL YEAR  2010</t>
  </si>
  <si>
    <t>อำเภอ/</t>
  </si>
  <si>
    <t xml:space="preserve">รายได้ </t>
  </si>
  <si>
    <t>รายจ่าย</t>
  </si>
  <si>
    <t>District/municipality</t>
  </si>
  <si>
    <t>องค์การบริหารส่วนตำบล</t>
  </si>
  <si>
    <t>Revenue</t>
  </si>
  <si>
    <t>Expenditure</t>
  </si>
  <si>
    <t>รวม</t>
  </si>
  <si>
    <t>Total</t>
  </si>
  <si>
    <t>อำเภอเมืองสุพรรณบุรี</t>
  </si>
  <si>
    <t xml:space="preserve">Mueang Suphan Buri       </t>
  </si>
  <si>
    <t>โคกโคเฒ่า</t>
  </si>
  <si>
    <t xml:space="preserve">    Khok Kho Thao        </t>
  </si>
  <si>
    <t>ดอนกำยาน</t>
  </si>
  <si>
    <t xml:space="preserve"> -</t>
  </si>
  <si>
    <t xml:space="preserve">    Don Kamyan           </t>
  </si>
  <si>
    <t>ดอนตาล</t>
  </si>
  <si>
    <t xml:space="preserve">    Don Tan              </t>
  </si>
  <si>
    <t>ดอนโพธิ์ทอง</t>
  </si>
  <si>
    <t xml:space="preserve">    Don Pho Thong        </t>
  </si>
  <si>
    <t>ดอนมะสังข์</t>
  </si>
  <si>
    <t xml:space="preserve">    Don Masang           </t>
  </si>
  <si>
    <t>ตลิ่งชัน</t>
  </si>
  <si>
    <t xml:space="preserve">    Taling Chan          </t>
  </si>
  <si>
    <t>ทับตีเหล็ก</t>
  </si>
  <si>
    <t xml:space="preserve">    Thap Ti Lek          </t>
  </si>
  <si>
    <t>บ้านโพธิ์</t>
  </si>
  <si>
    <t xml:space="preserve">    Ban Pho              </t>
  </si>
  <si>
    <t>ไผ่ขวาง</t>
  </si>
  <si>
    <t xml:space="preserve">    Phai Khwang          </t>
  </si>
  <si>
    <t>พิหารแดง</t>
  </si>
  <si>
    <t xml:space="preserve">    Phihan Daeng         </t>
  </si>
  <si>
    <t>รั้วใหญ่</t>
  </si>
  <si>
    <t xml:space="preserve">    Rua Yai              </t>
  </si>
  <si>
    <t>ศาลาขาว</t>
  </si>
  <si>
    <t xml:space="preserve">    Sala Khao            </t>
  </si>
  <si>
    <t>สนามคลี</t>
  </si>
  <si>
    <t xml:space="preserve">    Sanam Kli            </t>
  </si>
  <si>
    <t>สนามชัย</t>
  </si>
  <si>
    <t xml:space="preserve">    Sanam Chai           </t>
  </si>
  <si>
    <t>อำเภอเดิมบางนางบวช</t>
  </si>
  <si>
    <t xml:space="preserve">Doem Bang Nang Buat           </t>
  </si>
  <si>
    <t>เขาพระ</t>
  </si>
  <si>
    <t xml:space="preserve">    Khao Phra            </t>
  </si>
  <si>
    <t>โคกช้าง</t>
  </si>
  <si>
    <t xml:space="preserve">    Khok Chang           </t>
  </si>
  <si>
    <t>นางบวช</t>
  </si>
  <si>
    <t xml:space="preserve">    Nang Buat            </t>
  </si>
  <si>
    <t>บ่อกรุ</t>
  </si>
  <si>
    <t xml:space="preserve">    Bo Kru               </t>
  </si>
  <si>
    <t>ป่าสะแก</t>
  </si>
  <si>
    <t xml:space="preserve">    Pa Sakae             </t>
  </si>
  <si>
    <t>ยางนอน</t>
  </si>
  <si>
    <t xml:space="preserve">    Yang Non             </t>
  </si>
  <si>
    <t>หัวเขา</t>
  </si>
  <si>
    <t xml:space="preserve">    Hua Khao             </t>
  </si>
  <si>
    <t>หัวนา</t>
  </si>
  <si>
    <t xml:space="preserve">    Hua Na               </t>
  </si>
  <si>
    <t>รายรับ และรายจ่ายจริงขององค์การบริหารส่วนตำบล เป็นรายอำเภอ และองค์การบริหารส่วนตำบล  ปีงบประมาณ  2553 (ต่อ)</t>
  </si>
  <si>
    <t>ACTUAL REVENUE AND EXPENDITURE OF SUBDISTRICT ADMINISTRATION ORGANIZATION , DISTRICT AND SUBDISTRICT</t>
  </si>
  <si>
    <t>ADMINISTRATION ORGANIZATION: FISCAL YEAR  2010 (Contd.)</t>
  </si>
  <si>
    <t>อำเภอด่านช้าง</t>
  </si>
  <si>
    <t xml:space="preserve">Dan Chang                  </t>
  </si>
  <si>
    <t>ด่านช้าง</t>
  </si>
  <si>
    <t>นิคมกระเสียว</t>
  </si>
  <si>
    <t xml:space="preserve">    Nikom Krasiao        </t>
  </si>
  <si>
    <t>วังคัน</t>
  </si>
  <si>
    <t xml:space="preserve">    Wang Khan            </t>
  </si>
  <si>
    <t xml:space="preserve">   วังยาว</t>
  </si>
  <si>
    <t xml:space="preserve">    Wang Yao             </t>
  </si>
  <si>
    <t>หนองมะค่าโมง</t>
  </si>
  <si>
    <t xml:space="preserve">    Nong Makha Mong      </t>
  </si>
  <si>
    <t>ห้วยขมิ้น</t>
  </si>
  <si>
    <t xml:space="preserve">    Huai Khamin          </t>
  </si>
  <si>
    <t>องค์พระ</t>
  </si>
  <si>
    <t xml:space="preserve">    Ong Phra             </t>
  </si>
  <si>
    <t>อำเภอบางปลาม้า</t>
  </si>
  <si>
    <t>Bang Pla Ma</t>
  </si>
  <si>
    <t>กฤษณา</t>
  </si>
  <si>
    <t>…</t>
  </si>
  <si>
    <t xml:space="preserve">    Kritsana             </t>
  </si>
  <si>
    <t>จรเข้ใหญ่</t>
  </si>
  <si>
    <t xml:space="preserve">    Chorakhe Yai         </t>
  </si>
  <si>
    <t>บางใหญ่</t>
  </si>
  <si>
    <t xml:space="preserve">    Bang Yai             </t>
  </si>
  <si>
    <t>ไผ่กองดิน</t>
  </si>
  <si>
    <t xml:space="preserve">    Phai Kong Din        </t>
  </si>
  <si>
    <t>มะขามล้ม</t>
  </si>
  <si>
    <t xml:space="preserve">    Makham Lom           </t>
  </si>
  <si>
    <t>วังน้ำเย็น</t>
  </si>
  <si>
    <t xml:space="preserve">    Wang Nam Yen         </t>
  </si>
  <si>
    <t>วัดดาว</t>
  </si>
  <si>
    <t xml:space="preserve">    Wat Dao              </t>
  </si>
  <si>
    <t>วัดโบสถ์</t>
  </si>
  <si>
    <t xml:space="preserve">    Wat Bot              </t>
  </si>
  <si>
    <t>สาลี</t>
  </si>
  <si>
    <t xml:space="preserve">    Sali                 </t>
  </si>
  <si>
    <t xml:space="preserve">    บางปลาม้า</t>
  </si>
  <si>
    <t xml:space="preserve">    องค์รักษ์</t>
  </si>
  <si>
    <t xml:space="preserve">    Ongkharak            </t>
  </si>
  <si>
    <t>อำเภอศรีประจันต์</t>
  </si>
  <si>
    <t xml:space="preserve">Si Prachan              </t>
  </si>
  <si>
    <t>ดอนปรู</t>
  </si>
  <si>
    <t xml:space="preserve">    Don Pru              </t>
  </si>
  <si>
    <t>บางงาม</t>
  </si>
  <si>
    <t xml:space="preserve">    Bang Ngam            </t>
  </si>
  <si>
    <t>บ้านกร่าง</t>
  </si>
  <si>
    <t xml:space="preserve">    Ban Krang            </t>
  </si>
  <si>
    <t>มดแดง</t>
  </si>
  <si>
    <t xml:space="preserve">  -</t>
  </si>
  <si>
    <t xml:space="preserve">    Mot Daeng            </t>
  </si>
  <si>
    <t>วังน้ำซับ</t>
  </si>
  <si>
    <t xml:space="preserve">    Wang Nam Sap         </t>
  </si>
  <si>
    <t>วังหว้า</t>
  </si>
  <si>
    <t xml:space="preserve">    Wang Wa              </t>
  </si>
  <si>
    <t>ศรีประจันต์</t>
  </si>
  <si>
    <t>อำเภอดอนเจดีย์</t>
  </si>
  <si>
    <t>Don Chedi</t>
  </si>
  <si>
    <t>ดอเจดีย์</t>
  </si>
  <si>
    <t xml:space="preserve">    Don Chedi            </t>
  </si>
  <si>
    <t>ทะเลบก</t>
  </si>
  <si>
    <t xml:space="preserve">    Thale Bok            </t>
  </si>
  <si>
    <t>ไร่รถ</t>
  </si>
  <si>
    <t xml:space="preserve">    Rai Rot              </t>
  </si>
  <si>
    <t>สระกระโจม</t>
  </si>
  <si>
    <t xml:space="preserve">    Sa Krachom           </t>
  </si>
  <si>
    <t xml:space="preserve">   หนองสาหร่าย</t>
  </si>
  <si>
    <t xml:space="preserve">    Nong Sarai           </t>
  </si>
  <si>
    <t>อำเภอสองพี่น้อง</t>
  </si>
  <si>
    <t>Song Phi Nong</t>
  </si>
  <si>
    <t>ดอนมะนาว</t>
  </si>
  <si>
    <t xml:space="preserve">    Don Manao            </t>
  </si>
  <si>
    <t>ต้นตาล</t>
  </si>
  <si>
    <t xml:space="preserve">    Ton Tan              </t>
  </si>
  <si>
    <t>ทุ่งคอก</t>
  </si>
  <si>
    <t xml:space="preserve">    Thung Khok           </t>
  </si>
  <si>
    <t>เนินพระปรางค์</t>
  </si>
  <si>
    <t xml:space="preserve">    Noen Maprang         </t>
  </si>
  <si>
    <t>บ่อสุพรรณ</t>
  </si>
  <si>
    <t xml:space="preserve">    Bo Suphan            </t>
  </si>
  <si>
    <t>บางตะเคียน</t>
  </si>
  <si>
    <t xml:space="preserve">    Bang Takhain         </t>
  </si>
  <si>
    <t>บางตาเถร</t>
  </si>
  <si>
    <t xml:space="preserve">    Bang Ta Then         </t>
  </si>
  <si>
    <t>บางพลับ</t>
  </si>
  <si>
    <t xml:space="preserve">    Bang Phlap           </t>
  </si>
  <si>
    <t>บางเลน</t>
  </si>
  <si>
    <t xml:space="preserve">    Bang Len             </t>
  </si>
  <si>
    <t>บ้านกุ่ม</t>
  </si>
  <si>
    <t xml:space="preserve">    Ban Kum              </t>
  </si>
  <si>
    <t>บ้านช้าง</t>
  </si>
  <si>
    <t xml:space="preserve">    Ban Chang            </t>
  </si>
  <si>
    <t>ศรีสำราญ</t>
  </si>
  <si>
    <t xml:space="preserve">    Si Samran            </t>
  </si>
  <si>
    <t>หนองบ่อ</t>
  </si>
  <si>
    <t xml:space="preserve">    Nong Bo              </t>
  </si>
  <si>
    <t>หัวโพธิ์</t>
  </si>
  <si>
    <t xml:space="preserve">    Hua Pho              </t>
  </si>
  <si>
    <t>อำเภอสามชุก</t>
  </si>
  <si>
    <t xml:space="preserve">Sam Chuk                 </t>
  </si>
  <si>
    <t>กระเสียว</t>
  </si>
  <si>
    <t xml:space="preserve">    Krasiao              </t>
  </si>
  <si>
    <t>บ้านสระ</t>
  </si>
  <si>
    <t xml:space="preserve">    Ban Sa               </t>
  </si>
  <si>
    <t>ย่านยาว</t>
  </si>
  <si>
    <t xml:space="preserve">    Yan Yao              </t>
  </si>
  <si>
    <t>วังลึก</t>
  </si>
  <si>
    <t xml:space="preserve">    Wang Luk             </t>
  </si>
  <si>
    <t>หนองผักนาก</t>
  </si>
  <si>
    <t xml:space="preserve">    Nong Phak Nak        </t>
  </si>
  <si>
    <t>หนองสะเดา</t>
  </si>
  <si>
    <t xml:space="preserve">    Nong Sadao           </t>
  </si>
  <si>
    <t>อำเภออู่ทอง</t>
  </si>
  <si>
    <t xml:space="preserve">U Thong                  </t>
  </si>
  <si>
    <t>จรเข้สามพัน</t>
  </si>
  <si>
    <t xml:space="preserve">    Chorakhe Sam Phan    </t>
  </si>
  <si>
    <t>ดอนคา</t>
  </si>
  <si>
    <t xml:space="preserve">    Don Kha              </t>
  </si>
  <si>
    <t>ดอนมะเกลือ</t>
  </si>
  <si>
    <t xml:space="preserve">    Don Ma Kari              </t>
  </si>
  <si>
    <t>พลับพลาไชย</t>
  </si>
  <si>
    <t xml:space="preserve">    Phlapphla Chai       </t>
  </si>
  <si>
    <t>ยุ้งทะลาย</t>
  </si>
  <si>
    <t xml:space="preserve">    Yung Thalai          </t>
  </si>
  <si>
    <t>สระพังลาน</t>
  </si>
  <si>
    <t xml:space="preserve">    Sa Phang Lan         </t>
  </si>
  <si>
    <t>หนองโอ่ง</t>
  </si>
  <si>
    <t xml:space="preserve">    Nong Ong             </t>
  </si>
  <si>
    <t>อำเภอหนองหญ้าไซ</t>
  </si>
  <si>
    <t xml:space="preserve">Nong Ya Sai                  </t>
  </si>
  <si>
    <t>แจงงาม</t>
  </si>
  <si>
    <t xml:space="preserve">    Chaeng Ngam          </t>
  </si>
  <si>
    <t>ทัพหลวง</t>
  </si>
  <si>
    <t xml:space="preserve">    Thap Luang           </t>
  </si>
  <si>
    <t>หนองขาม</t>
  </si>
  <si>
    <t xml:space="preserve">    Nong Kham            </t>
  </si>
  <si>
    <t>หนองโพธิ์</t>
  </si>
  <si>
    <t xml:space="preserve">    Nong Pho             </t>
  </si>
  <si>
    <t>หนองราชวัตร</t>
  </si>
  <si>
    <t xml:space="preserve">    Nong Ratchawat       </t>
  </si>
  <si>
    <t>หนองหญ้าไซ</t>
  </si>
  <si>
    <t xml:space="preserve">    Nong Ya Sai          </t>
  </si>
  <si>
    <t>ที่มา:  สำนักงานท้องถิ่นจังหวัดสุพรรณบุรี</t>
  </si>
  <si>
    <t xml:space="preserve"> Source:   Suphanburi  Provincial Local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</si>
</sst>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 ;\-#,##0.00\ 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left"/>
    </xf>
    <xf numFmtId="0" fontId="3" fillId="0" borderId="0" xfId="2" applyFont="1"/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3" fillId="0" borderId="8" xfId="2" applyFont="1" applyBorder="1"/>
    <xf numFmtId="0" fontId="3" fillId="0" borderId="0" xfId="2" applyFont="1" applyAlignment="1">
      <alignment vertical="center"/>
    </xf>
    <xf numFmtId="43" fontId="2" fillId="0" borderId="8" xfId="3" applyFont="1" applyBorder="1" applyAlignment="1">
      <alignment horizontal="righ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43" fontId="2" fillId="0" borderId="8" xfId="2" applyNumberFormat="1" applyFont="1" applyBorder="1"/>
    <xf numFmtId="0" fontId="2" fillId="0" borderId="0" xfId="2" quotePrefix="1" applyFont="1" applyBorder="1" applyAlignment="1">
      <alignment vertical="center"/>
    </xf>
    <xf numFmtId="43" fontId="3" fillId="0" borderId="8" xfId="3" applyNumberFormat="1" applyFont="1" applyBorder="1" applyAlignment="1">
      <alignment horizontal="right"/>
    </xf>
    <xf numFmtId="43" fontId="3" fillId="0" borderId="8" xfId="3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3" fillId="0" borderId="0" xfId="2" quotePrefix="1" applyFont="1" applyBorder="1" applyAlignment="1">
      <alignment vertical="center"/>
    </xf>
    <xf numFmtId="188" fontId="3" fillId="0" borderId="8" xfId="3" applyNumberFormat="1" applyFont="1" applyBorder="1" applyAlignment="1">
      <alignment horizontal="right"/>
    </xf>
    <xf numFmtId="0" fontId="3" fillId="0" borderId="0" xfId="2" applyFont="1" applyBorder="1" applyAlignment="1"/>
    <xf numFmtId="0" fontId="3" fillId="0" borderId="0" xfId="2" applyFont="1" applyBorder="1" applyAlignment="1">
      <alignment vertical="center"/>
    </xf>
    <xf numFmtId="0" fontId="3" fillId="0" borderId="0" xfId="2" applyFont="1" applyBorder="1"/>
    <xf numFmtId="43" fontId="4" fillId="0" borderId="8" xfId="3" applyFont="1" applyBorder="1" applyAlignment="1">
      <alignment horizontal="right"/>
    </xf>
    <xf numFmtId="0" fontId="2" fillId="0" borderId="0" xfId="2" applyFont="1" applyBorder="1" applyAlignment="1">
      <alignment vertical="center"/>
    </xf>
    <xf numFmtId="43" fontId="5" fillId="0" borderId="0" xfId="2" applyNumberFormat="1" applyFont="1"/>
    <xf numFmtId="0" fontId="3" fillId="0" borderId="0" xfId="2" applyFont="1" applyBorder="1" applyAlignment="1">
      <alignment horizontal="left"/>
    </xf>
    <xf numFmtId="43" fontId="3" fillId="0" borderId="0" xfId="3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0" fontId="3" fillId="0" borderId="0" xfId="2" applyFont="1" applyBorder="1"/>
    <xf numFmtId="0" fontId="3" fillId="0" borderId="7" xfId="2" applyFont="1" applyBorder="1"/>
    <xf numFmtId="43" fontId="3" fillId="0" borderId="8" xfId="1" applyNumberFormat="1" applyFont="1" applyBorder="1" applyAlignment="1">
      <alignment horizontal="right"/>
    </xf>
    <xf numFmtId="0" fontId="2" fillId="0" borderId="9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2" fillId="0" borderId="7" xfId="2" applyFont="1" applyBorder="1" applyAlignment="1"/>
    <xf numFmtId="0" fontId="5" fillId="0" borderId="0" xfId="2" applyFont="1"/>
    <xf numFmtId="0" fontId="3" fillId="0" borderId="4" xfId="2" applyFont="1" applyBorder="1" applyAlignment="1"/>
    <xf numFmtId="0" fontId="3" fillId="0" borderId="4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43" fontId="3" fillId="0" borderId="10" xfId="3" applyFont="1" applyBorder="1" applyAlignment="1">
      <alignment horizontal="right"/>
    </xf>
    <xf numFmtId="0" fontId="3" fillId="0" borderId="6" xfId="2" applyFont="1" applyBorder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187" fontId="2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shrinkToFit="1"/>
    </xf>
    <xf numFmtId="0" fontId="3" fillId="0" borderId="0" xfId="2" applyFont="1" applyBorder="1" applyAlignment="1">
      <alignment vertical="center" shrinkToFit="1"/>
    </xf>
    <xf numFmtId="0" fontId="3" fillId="0" borderId="0" xfId="2" applyFont="1" applyBorder="1" applyAlignment="1">
      <alignment horizontal="center"/>
    </xf>
    <xf numFmtId="43" fontId="2" fillId="0" borderId="0" xfId="3" applyFont="1" applyBorder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9525</xdr:rowOff>
    </xdr:from>
    <xdr:to>
      <xdr:col>15</xdr:col>
      <xdr:colOff>533400</xdr:colOff>
      <xdr:row>35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4592300" y="9525"/>
          <a:ext cx="352425" cy="100012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199887</xdr:colOff>
      <xdr:row>28</xdr:row>
      <xdr:rowOff>19050</xdr:rowOff>
    </xdr:from>
    <xdr:to>
      <xdr:col>15</xdr:col>
      <xdr:colOff>533400</xdr:colOff>
      <xdr:row>31</xdr:row>
      <xdr:rowOff>230302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4611212" y="8153400"/>
          <a:ext cx="333513" cy="1125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สถิติการคลัง</a:t>
          </a:r>
        </a:p>
      </xdr:txBody>
    </xdr:sp>
    <xdr:clientData/>
  </xdr:twoCellAnchor>
  <xdr:twoCellAnchor>
    <xdr:from>
      <xdr:col>15</xdr:col>
      <xdr:colOff>190500</xdr:colOff>
      <xdr:row>35</xdr:row>
      <xdr:rowOff>9525</xdr:rowOff>
    </xdr:from>
    <xdr:to>
      <xdr:col>16</xdr:col>
      <xdr:colOff>0</xdr:colOff>
      <xdr:row>70</xdr:row>
      <xdr:rowOff>9525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 rot="10797528">
          <a:off x="14601825" y="10010775"/>
          <a:ext cx="352425" cy="100107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200444</xdr:colOff>
      <xdr:row>35</xdr:row>
      <xdr:rowOff>1</xdr:rowOff>
    </xdr:from>
    <xdr:to>
      <xdr:col>16</xdr:col>
      <xdr:colOff>1010</xdr:colOff>
      <xdr:row>37</xdr:row>
      <xdr:rowOff>19053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 rot="5400000">
          <a:off x="14469189" y="10143831"/>
          <a:ext cx="628652" cy="3434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62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199847</xdr:colOff>
      <xdr:row>37</xdr:row>
      <xdr:rowOff>114301</xdr:rowOff>
    </xdr:from>
    <xdr:to>
      <xdr:col>15</xdr:col>
      <xdr:colOff>533400</xdr:colOff>
      <xdr:row>40</xdr:row>
      <xdr:rowOff>247651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4611172" y="10725151"/>
          <a:ext cx="333553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สถิติการคลัง</a:t>
          </a:r>
        </a:p>
      </xdr:txBody>
    </xdr:sp>
    <xdr:clientData/>
  </xdr:twoCellAnchor>
  <xdr:twoCellAnchor>
    <xdr:from>
      <xdr:col>15</xdr:col>
      <xdr:colOff>190500</xdr:colOff>
      <xdr:row>70</xdr:row>
      <xdr:rowOff>9525</xdr:rowOff>
    </xdr:from>
    <xdr:to>
      <xdr:col>16</xdr:col>
      <xdr:colOff>0</xdr:colOff>
      <xdr:row>105</xdr:row>
      <xdr:rowOff>9525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 rot="10797528">
          <a:off x="14601825" y="20021550"/>
          <a:ext cx="352425" cy="100107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200443</xdr:colOff>
      <xdr:row>101</xdr:row>
      <xdr:rowOff>285753</xdr:rowOff>
    </xdr:from>
    <xdr:to>
      <xdr:col>16</xdr:col>
      <xdr:colOff>1009</xdr:colOff>
      <xdr:row>105</xdr:row>
      <xdr:rowOff>1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 rot="5400000">
          <a:off x="14445377" y="29512919"/>
          <a:ext cx="676273" cy="3434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63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190322</xdr:colOff>
      <xdr:row>98</xdr:row>
      <xdr:rowOff>133351</xdr:rowOff>
    </xdr:from>
    <xdr:to>
      <xdr:col>15</xdr:col>
      <xdr:colOff>523875</xdr:colOff>
      <xdr:row>101</xdr:row>
      <xdr:rowOff>104776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4601647" y="28279726"/>
          <a:ext cx="333553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สถิติการคลัง</a:t>
          </a:r>
        </a:p>
      </xdr:txBody>
    </xdr:sp>
    <xdr:clientData/>
  </xdr:twoCellAnchor>
  <xdr:twoCellAnchor>
    <xdr:from>
      <xdr:col>15</xdr:col>
      <xdr:colOff>190500</xdr:colOff>
      <xdr:row>105</xdr:row>
      <xdr:rowOff>9525</xdr:rowOff>
    </xdr:from>
    <xdr:to>
      <xdr:col>15</xdr:col>
      <xdr:colOff>542925</xdr:colOff>
      <xdr:row>141</xdr:row>
      <xdr:rowOff>0</xdr:rowOff>
    </xdr:to>
    <xdr:sp macro="" textlink="">
      <xdr:nvSpPr>
        <xdr:cNvPr id="10" name="Rectangle 13"/>
        <xdr:cNvSpPr>
          <a:spLocks noChangeArrowheads="1"/>
        </xdr:cNvSpPr>
      </xdr:nvSpPr>
      <xdr:spPr bwMode="auto">
        <a:xfrm rot="10797528">
          <a:off x="14601825" y="30032325"/>
          <a:ext cx="352425" cy="99917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200438</xdr:colOff>
      <xdr:row>105</xdr:row>
      <xdr:rowOff>0</xdr:rowOff>
    </xdr:from>
    <xdr:to>
      <xdr:col>16</xdr:col>
      <xdr:colOff>1004</xdr:colOff>
      <xdr:row>107</xdr:row>
      <xdr:rowOff>19050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 rot="5400000">
          <a:off x="14469184" y="30165379"/>
          <a:ext cx="628650" cy="3434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64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199841</xdr:colOff>
      <xdr:row>107</xdr:row>
      <xdr:rowOff>161925</xdr:rowOff>
    </xdr:from>
    <xdr:to>
      <xdr:col>15</xdr:col>
      <xdr:colOff>533400</xdr:colOff>
      <xdr:row>110</xdr:row>
      <xdr:rowOff>295275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611166" y="30794325"/>
          <a:ext cx="333559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สถิติการคลัง</a:t>
          </a:r>
        </a:p>
      </xdr:txBody>
    </xdr:sp>
    <xdr:clientData/>
  </xdr:twoCellAnchor>
  <xdr:twoCellAnchor>
    <xdr:from>
      <xdr:col>15</xdr:col>
      <xdr:colOff>190499</xdr:colOff>
      <xdr:row>32</xdr:row>
      <xdr:rowOff>85725</xdr:rowOff>
    </xdr:from>
    <xdr:to>
      <xdr:col>15</xdr:col>
      <xdr:colOff>533990</xdr:colOff>
      <xdr:row>35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 rot="5400000">
          <a:off x="14492582" y="9548517"/>
          <a:ext cx="561975" cy="3434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61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6"/>
  <sheetViews>
    <sheetView showGridLines="0" tabSelected="1" topLeftCell="L139" zoomScaleNormal="100" workbookViewId="0">
      <selection activeCell="O24" sqref="O24"/>
    </sheetView>
  </sheetViews>
  <sheetFormatPr defaultRowHeight="24" customHeight="1"/>
  <cols>
    <col min="1" max="1" width="1" style="6" customWidth="1"/>
    <col min="2" max="2" width="5.125" style="6" customWidth="1"/>
    <col min="3" max="3" width="4" style="6" customWidth="1"/>
    <col min="4" max="4" width="32" style="6" customWidth="1"/>
    <col min="5" max="5" width="47" style="6" customWidth="1"/>
    <col min="6" max="6" width="9.625" style="6" hidden="1" customWidth="1"/>
    <col min="7" max="7" width="9.875" style="6" hidden="1" customWidth="1"/>
    <col min="8" max="8" width="9.375" style="6" hidden="1" customWidth="1"/>
    <col min="9" max="9" width="10" style="6" hidden="1" customWidth="1"/>
    <col min="10" max="10" width="11.25" style="6" hidden="1" customWidth="1"/>
    <col min="11" max="11" width="11.375" style="6" hidden="1" customWidth="1"/>
    <col min="12" max="12" width="46.75" style="6" customWidth="1"/>
    <col min="13" max="14" width="11.375" style="6" hidden="1" customWidth="1"/>
    <col min="15" max="15" width="53.25" style="6" customWidth="1"/>
    <col min="16" max="16" width="7.125" style="6" customWidth="1"/>
    <col min="17" max="19" width="9" style="6"/>
    <col min="20" max="21" width="12.25" style="6" bestFit="1" customWidth="1"/>
    <col min="22" max="16384" width="9" style="6"/>
  </cols>
  <sheetData>
    <row r="1" spans="1:21" s="1" customFormat="1" ht="24" customHeight="1">
      <c r="B1" s="2" t="s">
        <v>0</v>
      </c>
      <c r="C1" s="3">
        <v>16.3</v>
      </c>
      <c r="D1" s="2" t="s">
        <v>1</v>
      </c>
    </row>
    <row r="2" spans="1:21" s="4" customFormat="1" ht="24" customHeight="1">
      <c r="B2" s="5" t="s">
        <v>2</v>
      </c>
      <c r="C2" s="3">
        <v>16.3</v>
      </c>
      <c r="D2" s="5" t="s">
        <v>3</v>
      </c>
    </row>
    <row r="3" spans="1:21" ht="24" customHeight="1">
      <c r="D3" s="1" t="s">
        <v>4</v>
      </c>
      <c r="E3" s="1"/>
      <c r="F3" s="1"/>
      <c r="G3" s="1"/>
    </row>
    <row r="4" spans="1:21" ht="8.25" customHeight="1"/>
    <row r="5" spans="1:21" ht="24" customHeight="1">
      <c r="A5" s="7" t="s">
        <v>5</v>
      </c>
      <c r="B5" s="7"/>
      <c r="C5" s="7"/>
      <c r="D5" s="8"/>
      <c r="E5" s="9" t="s">
        <v>6</v>
      </c>
      <c r="F5" s="7"/>
      <c r="G5" s="7"/>
      <c r="H5" s="7"/>
      <c r="I5" s="7"/>
      <c r="J5" s="7"/>
      <c r="K5" s="8"/>
      <c r="L5" s="10" t="s">
        <v>7</v>
      </c>
      <c r="M5" s="11"/>
      <c r="N5" s="11"/>
      <c r="O5" s="9" t="s">
        <v>8</v>
      </c>
    </row>
    <row r="6" spans="1:21" ht="24" customHeight="1">
      <c r="A6" s="12" t="s">
        <v>9</v>
      </c>
      <c r="B6" s="12"/>
      <c r="C6" s="12"/>
      <c r="D6" s="13"/>
      <c r="E6" s="14" t="s">
        <v>10</v>
      </c>
      <c r="F6" s="12"/>
      <c r="G6" s="12"/>
      <c r="H6" s="12"/>
      <c r="I6" s="12"/>
      <c r="J6" s="12"/>
      <c r="K6" s="13"/>
      <c r="L6" s="15" t="s">
        <v>11</v>
      </c>
      <c r="M6" s="16"/>
      <c r="N6" s="17"/>
      <c r="O6" s="14"/>
    </row>
    <row r="7" spans="1:21" ht="8.25" customHeight="1">
      <c r="A7" s="18"/>
      <c r="B7" s="18"/>
      <c r="C7" s="18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21" ht="24" customHeight="1">
      <c r="A8" s="18" t="s">
        <v>12</v>
      </c>
      <c r="B8" s="18"/>
      <c r="C8" s="18"/>
      <c r="D8" s="19"/>
      <c r="E8" s="22">
        <v>1834599952.52</v>
      </c>
      <c r="F8" s="22"/>
      <c r="G8" s="22"/>
      <c r="H8" s="22"/>
      <c r="I8" s="22"/>
      <c r="J8" s="22"/>
      <c r="K8" s="22"/>
      <c r="L8" s="22">
        <v>1559980476.45</v>
      </c>
      <c r="M8" s="22"/>
      <c r="N8" s="22"/>
      <c r="O8" s="23" t="s">
        <v>13</v>
      </c>
      <c r="S8" s="6">
        <v>1</v>
      </c>
    </row>
    <row r="9" spans="1:21" s="1" customFormat="1" ht="24" customHeight="1">
      <c r="A9" s="24" t="s">
        <v>14</v>
      </c>
      <c r="B9" s="24"/>
      <c r="C9" s="24"/>
      <c r="D9" s="25"/>
      <c r="E9" s="26">
        <v>323580000</v>
      </c>
      <c r="F9" s="26"/>
      <c r="G9" s="26"/>
      <c r="H9" s="26"/>
      <c r="I9" s="26"/>
      <c r="J9" s="26"/>
      <c r="K9" s="26"/>
      <c r="L9" s="26">
        <v>268790000</v>
      </c>
      <c r="M9" s="26"/>
      <c r="N9" s="26"/>
      <c r="O9" s="27" t="s">
        <v>15</v>
      </c>
      <c r="T9" s="28">
        <v>14090000</v>
      </c>
      <c r="U9" s="29">
        <v>11000000</v>
      </c>
    </row>
    <row r="10" spans="1:21" ht="24" customHeight="1">
      <c r="A10" s="30"/>
      <c r="B10" s="31" t="s">
        <v>16</v>
      </c>
      <c r="C10" s="31"/>
      <c r="D10" s="32"/>
      <c r="E10" s="28">
        <v>14090000</v>
      </c>
      <c r="F10" s="29"/>
      <c r="G10" s="29"/>
      <c r="H10" s="29"/>
      <c r="I10" s="29"/>
      <c r="J10" s="29"/>
      <c r="K10" s="29"/>
      <c r="L10" s="29">
        <v>11000000</v>
      </c>
      <c r="M10" s="29"/>
      <c r="N10" s="29"/>
      <c r="O10" s="33" t="s">
        <v>17</v>
      </c>
      <c r="T10" s="34">
        <v>33620000</v>
      </c>
      <c r="U10" s="29">
        <v>24340000</v>
      </c>
    </row>
    <row r="11" spans="1:21" ht="24" customHeight="1">
      <c r="A11" s="35"/>
      <c r="B11" s="31" t="s">
        <v>18</v>
      </c>
      <c r="C11" s="31"/>
      <c r="D11" s="32"/>
      <c r="E11" s="34">
        <v>33620000</v>
      </c>
      <c r="F11" s="29">
        <v>330467.7</v>
      </c>
      <c r="G11" s="29">
        <v>150913.13</v>
      </c>
      <c r="H11" s="29" t="s">
        <v>19</v>
      </c>
      <c r="I11" s="29">
        <v>39655</v>
      </c>
      <c r="J11" s="29">
        <v>8824459</v>
      </c>
      <c r="K11" s="29">
        <v>15482883.85</v>
      </c>
      <c r="L11" s="29">
        <v>24340000</v>
      </c>
      <c r="M11" s="29">
        <v>87100</v>
      </c>
      <c r="N11" s="29">
        <v>3464616.2</v>
      </c>
      <c r="O11" s="36" t="s">
        <v>20</v>
      </c>
      <c r="T11" s="34">
        <v>13480000</v>
      </c>
      <c r="U11" s="29">
        <v>9320000</v>
      </c>
    </row>
    <row r="12" spans="1:21" ht="24" customHeight="1">
      <c r="A12" s="35"/>
      <c r="B12" s="31" t="s">
        <v>21</v>
      </c>
      <c r="C12" s="31"/>
      <c r="D12" s="32"/>
      <c r="E12" s="34">
        <v>13480000</v>
      </c>
      <c r="F12" s="29" t="s">
        <v>19</v>
      </c>
      <c r="G12" s="29">
        <v>45383.5</v>
      </c>
      <c r="H12" s="29" t="s">
        <v>19</v>
      </c>
      <c r="I12" s="29">
        <v>93301</v>
      </c>
      <c r="J12" s="29">
        <v>4584501</v>
      </c>
      <c r="K12" s="29">
        <v>8989673.0299999993</v>
      </c>
      <c r="L12" s="29">
        <v>9320000</v>
      </c>
      <c r="M12" s="29">
        <v>1509950.5</v>
      </c>
      <c r="N12" s="29">
        <v>1736369</v>
      </c>
      <c r="O12" s="33" t="s">
        <v>22</v>
      </c>
      <c r="T12" s="34">
        <v>19840000</v>
      </c>
      <c r="U12" s="29">
        <v>15240000</v>
      </c>
    </row>
    <row r="13" spans="1:21" ht="24" customHeight="1">
      <c r="A13" s="35"/>
      <c r="B13" s="31" t="s">
        <v>23</v>
      </c>
      <c r="C13" s="31"/>
      <c r="D13" s="32"/>
      <c r="E13" s="34">
        <v>19840000</v>
      </c>
      <c r="F13" s="29">
        <v>8632</v>
      </c>
      <c r="G13" s="29">
        <v>59451.07</v>
      </c>
      <c r="H13" s="29">
        <v>334304</v>
      </c>
      <c r="I13" s="29">
        <v>435261.06</v>
      </c>
      <c r="J13" s="29">
        <v>7031542</v>
      </c>
      <c r="K13" s="29" t="s">
        <v>19</v>
      </c>
      <c r="L13" s="29">
        <v>15240000</v>
      </c>
      <c r="M13" s="29">
        <v>1718500</v>
      </c>
      <c r="N13" s="29">
        <v>2522169.84</v>
      </c>
      <c r="O13" s="36" t="s">
        <v>24</v>
      </c>
      <c r="T13" s="34">
        <v>17710000</v>
      </c>
      <c r="U13" s="29">
        <v>14000000</v>
      </c>
    </row>
    <row r="14" spans="1:21" ht="24" customHeight="1">
      <c r="A14" s="35"/>
      <c r="B14" s="31" t="s">
        <v>25</v>
      </c>
      <c r="C14" s="31"/>
      <c r="D14" s="32"/>
      <c r="E14" s="34">
        <v>17710000</v>
      </c>
      <c r="F14" s="29">
        <v>91880</v>
      </c>
      <c r="G14" s="29">
        <v>78251.13</v>
      </c>
      <c r="H14" s="29" t="s">
        <v>19</v>
      </c>
      <c r="I14" s="29">
        <v>19251</v>
      </c>
      <c r="J14" s="29">
        <v>3801850</v>
      </c>
      <c r="K14" s="29">
        <v>4152928</v>
      </c>
      <c r="L14" s="29">
        <v>14000000</v>
      </c>
      <c r="M14" s="29">
        <v>276500</v>
      </c>
      <c r="N14" s="29">
        <v>2227382.36</v>
      </c>
      <c r="O14" s="33" t="s">
        <v>26</v>
      </c>
      <c r="T14" s="34">
        <v>35960000</v>
      </c>
      <c r="U14" s="29">
        <v>30130000</v>
      </c>
    </row>
    <row r="15" spans="1:21" ht="24" customHeight="1">
      <c r="A15" s="35"/>
      <c r="B15" s="31" t="s">
        <v>27</v>
      </c>
      <c r="C15" s="31"/>
      <c r="D15" s="32"/>
      <c r="E15" s="34">
        <v>35960000</v>
      </c>
      <c r="F15" s="29"/>
      <c r="G15" s="29"/>
      <c r="H15" s="29"/>
      <c r="I15" s="29"/>
      <c r="J15" s="29"/>
      <c r="K15" s="29"/>
      <c r="L15" s="29">
        <v>30130000</v>
      </c>
      <c r="M15" s="29"/>
      <c r="N15" s="29"/>
      <c r="O15" s="36" t="s">
        <v>28</v>
      </c>
      <c r="T15" s="29">
        <v>13420000</v>
      </c>
      <c r="U15" s="29">
        <v>11670000</v>
      </c>
    </row>
    <row r="16" spans="1:21" ht="24" customHeight="1">
      <c r="A16" s="35"/>
      <c r="B16" s="31" t="s">
        <v>29</v>
      </c>
      <c r="C16" s="31"/>
      <c r="D16" s="32"/>
      <c r="E16" s="29">
        <v>13420000</v>
      </c>
      <c r="F16" s="29"/>
      <c r="G16" s="29"/>
      <c r="H16" s="29"/>
      <c r="I16" s="29"/>
      <c r="J16" s="29"/>
      <c r="K16" s="29"/>
      <c r="L16" s="29">
        <v>11670000</v>
      </c>
      <c r="M16" s="29"/>
      <c r="N16" s="29"/>
      <c r="O16" s="33" t="s">
        <v>30</v>
      </c>
      <c r="T16" s="34">
        <v>22670000</v>
      </c>
      <c r="U16" s="29">
        <v>18730000</v>
      </c>
    </row>
    <row r="17" spans="1:21" ht="24" customHeight="1">
      <c r="A17" s="35"/>
      <c r="B17" s="31" t="s">
        <v>31</v>
      </c>
      <c r="C17" s="31"/>
      <c r="D17" s="32"/>
      <c r="E17" s="34">
        <v>22670000</v>
      </c>
      <c r="F17" s="29">
        <v>204990</v>
      </c>
      <c r="G17" s="29">
        <v>73184.44</v>
      </c>
      <c r="H17" s="29" t="s">
        <v>19</v>
      </c>
      <c r="I17" s="29">
        <v>13300</v>
      </c>
      <c r="J17" s="29">
        <v>7857122</v>
      </c>
      <c r="K17" s="29">
        <v>14325645.460000001</v>
      </c>
      <c r="L17" s="29">
        <v>18730000</v>
      </c>
      <c r="M17" s="29">
        <v>1004133.76</v>
      </c>
      <c r="N17" s="29">
        <v>2154780</v>
      </c>
      <c r="O17" s="36" t="s">
        <v>32</v>
      </c>
      <c r="T17" s="29">
        <v>22100000</v>
      </c>
      <c r="U17" s="29">
        <v>17850000</v>
      </c>
    </row>
    <row r="18" spans="1:21" ht="24" customHeight="1">
      <c r="A18" s="35"/>
      <c r="B18" s="31" t="s">
        <v>33</v>
      </c>
      <c r="C18" s="31"/>
      <c r="D18" s="32"/>
      <c r="E18" s="29">
        <v>22100000</v>
      </c>
      <c r="F18" s="29">
        <v>349064.5</v>
      </c>
      <c r="G18" s="29">
        <v>135378.6</v>
      </c>
      <c r="H18" s="29" t="s">
        <v>19</v>
      </c>
      <c r="I18" s="29">
        <v>75513</v>
      </c>
      <c r="J18" s="29">
        <v>7583152</v>
      </c>
      <c r="K18" s="29" t="s">
        <v>19</v>
      </c>
      <c r="L18" s="29">
        <v>17850000</v>
      </c>
      <c r="M18" s="29">
        <v>372800</v>
      </c>
      <c r="N18" s="29">
        <v>1976645</v>
      </c>
      <c r="O18" s="36" t="s">
        <v>34</v>
      </c>
      <c r="T18" s="34">
        <v>20230000</v>
      </c>
      <c r="U18" s="29">
        <v>18040000</v>
      </c>
    </row>
    <row r="19" spans="1:21" ht="24" customHeight="1">
      <c r="A19" s="35"/>
      <c r="B19" s="31" t="s">
        <v>35</v>
      </c>
      <c r="C19" s="31"/>
      <c r="D19" s="32"/>
      <c r="E19" s="34">
        <v>20230000</v>
      </c>
      <c r="F19" s="29">
        <v>280992.18</v>
      </c>
      <c r="G19" s="29">
        <v>59273.599999999999</v>
      </c>
      <c r="H19" s="29" t="s">
        <v>19</v>
      </c>
      <c r="I19" s="29">
        <v>114500</v>
      </c>
      <c r="J19" s="29">
        <v>5483946</v>
      </c>
      <c r="K19" s="29">
        <v>9383707.2300000004</v>
      </c>
      <c r="L19" s="29">
        <v>18040000</v>
      </c>
      <c r="M19" s="29">
        <v>1024200</v>
      </c>
      <c r="N19" s="29">
        <v>2039579.2</v>
      </c>
      <c r="O19" s="36" t="s">
        <v>36</v>
      </c>
      <c r="T19" s="28">
        <v>24200000</v>
      </c>
      <c r="U19" s="29">
        <v>20860000</v>
      </c>
    </row>
    <row r="20" spans="1:21" ht="24" customHeight="1">
      <c r="A20" s="35"/>
      <c r="B20" s="31" t="s">
        <v>37</v>
      </c>
      <c r="C20" s="31"/>
      <c r="D20" s="32"/>
      <c r="E20" s="28">
        <v>24200000</v>
      </c>
      <c r="F20" s="29"/>
      <c r="G20" s="29"/>
      <c r="H20" s="29"/>
      <c r="I20" s="29"/>
      <c r="J20" s="29"/>
      <c r="K20" s="29"/>
      <c r="L20" s="29">
        <v>20860000</v>
      </c>
      <c r="M20" s="29"/>
      <c r="N20" s="29"/>
      <c r="O20" s="33" t="s">
        <v>38</v>
      </c>
      <c r="T20" s="29">
        <v>21600000</v>
      </c>
      <c r="U20" s="29">
        <v>20340000</v>
      </c>
    </row>
    <row r="21" spans="1:21" ht="24" customHeight="1">
      <c r="A21" s="35"/>
      <c r="B21" s="31" t="s">
        <v>39</v>
      </c>
      <c r="C21" s="31"/>
      <c r="D21" s="32"/>
      <c r="E21" s="29">
        <v>21600000</v>
      </c>
      <c r="F21" s="29" t="s">
        <v>19</v>
      </c>
      <c r="G21" s="29">
        <v>52572.15</v>
      </c>
      <c r="H21" s="29" t="s">
        <v>19</v>
      </c>
      <c r="I21" s="29">
        <v>15279.5</v>
      </c>
      <c r="J21" s="29">
        <v>5170920</v>
      </c>
      <c r="K21" s="29">
        <v>11671327.76</v>
      </c>
      <c r="L21" s="29">
        <v>20340000</v>
      </c>
      <c r="M21" s="29">
        <v>1179535.9099999999</v>
      </c>
      <c r="N21" s="29">
        <v>2050971</v>
      </c>
      <c r="O21" s="36" t="s">
        <v>40</v>
      </c>
      <c r="T21" s="29">
        <v>21070000</v>
      </c>
      <c r="U21" s="29">
        <v>18280000</v>
      </c>
    </row>
    <row r="22" spans="1:21" s="37" customFormat="1" ht="24" customHeight="1">
      <c r="A22" s="35"/>
      <c r="B22" s="31" t="s">
        <v>41</v>
      </c>
      <c r="C22" s="31"/>
      <c r="D22" s="32"/>
      <c r="E22" s="29">
        <v>21070000</v>
      </c>
      <c r="F22" s="29">
        <v>78471.34</v>
      </c>
      <c r="G22" s="29">
        <v>135512.57</v>
      </c>
      <c r="H22" s="29" t="s">
        <v>19</v>
      </c>
      <c r="I22" s="29">
        <v>136877.62</v>
      </c>
      <c r="J22" s="29">
        <v>6866301</v>
      </c>
      <c r="K22" s="29">
        <v>300</v>
      </c>
      <c r="L22" s="29">
        <v>18280000</v>
      </c>
      <c r="M22" s="29">
        <v>2857388.58</v>
      </c>
      <c r="N22" s="29">
        <v>2705701.88</v>
      </c>
      <c r="O22" s="36" t="s">
        <v>42</v>
      </c>
      <c r="T22" s="34">
        <v>43590000</v>
      </c>
      <c r="U22" s="29">
        <v>38990000</v>
      </c>
    </row>
    <row r="23" spans="1:21" ht="24" customHeight="1">
      <c r="A23" s="30"/>
      <c r="B23" s="31" t="s">
        <v>43</v>
      </c>
      <c r="C23" s="24"/>
      <c r="D23" s="25"/>
      <c r="E23" s="34">
        <v>43590000</v>
      </c>
      <c r="F23" s="29">
        <v>694968.2</v>
      </c>
      <c r="G23" s="29">
        <v>203583.44</v>
      </c>
      <c r="H23" s="29" t="s">
        <v>19</v>
      </c>
      <c r="I23" s="29">
        <v>82410</v>
      </c>
      <c r="J23" s="29">
        <v>6925802</v>
      </c>
      <c r="K23" s="29" t="s">
        <v>19</v>
      </c>
      <c r="L23" s="29">
        <v>38990000</v>
      </c>
      <c r="M23" s="29">
        <v>2063810</v>
      </c>
      <c r="N23" s="29">
        <v>3236436.1</v>
      </c>
      <c r="O23" s="36" t="s">
        <v>44</v>
      </c>
      <c r="S23" s="6">
        <v>1</v>
      </c>
      <c r="T23" s="38">
        <f>SUM(T9:T22)</f>
        <v>323580000</v>
      </c>
      <c r="U23" s="38">
        <f>SUM(U9:U22)</f>
        <v>268790000</v>
      </c>
    </row>
    <row r="24" spans="1:21" s="1" customFormat="1" ht="24" customHeight="1">
      <c r="A24" s="24" t="s">
        <v>45</v>
      </c>
      <c r="B24" s="24"/>
      <c r="C24" s="24"/>
      <c r="D24" s="25"/>
      <c r="E24" s="22">
        <v>185790000</v>
      </c>
      <c r="F24" s="22"/>
      <c r="G24" s="22"/>
      <c r="H24" s="22"/>
      <c r="I24" s="22"/>
      <c r="J24" s="22"/>
      <c r="K24" s="22"/>
      <c r="L24" s="22">
        <v>169610000</v>
      </c>
      <c r="M24" s="22"/>
      <c r="N24" s="22"/>
      <c r="O24" s="39" t="s">
        <v>46</v>
      </c>
      <c r="T24" s="29">
        <v>41400000</v>
      </c>
      <c r="U24" s="29">
        <v>41350000</v>
      </c>
    </row>
    <row r="25" spans="1:21" ht="24" customHeight="1">
      <c r="A25" s="35"/>
      <c r="B25" s="31" t="s">
        <v>47</v>
      </c>
      <c r="C25" s="31"/>
      <c r="D25" s="32"/>
      <c r="E25" s="29">
        <v>41400000</v>
      </c>
      <c r="F25" s="29"/>
      <c r="G25" s="29"/>
      <c r="H25" s="29"/>
      <c r="I25" s="29"/>
      <c r="J25" s="29"/>
      <c r="K25" s="29"/>
      <c r="L25" s="29">
        <v>41350000</v>
      </c>
      <c r="M25" s="29"/>
      <c r="N25" s="29"/>
      <c r="O25" s="36" t="s">
        <v>48</v>
      </c>
      <c r="T25" s="29">
        <v>19290000</v>
      </c>
      <c r="U25" s="29">
        <v>16570000</v>
      </c>
    </row>
    <row r="26" spans="1:21" ht="24" customHeight="1">
      <c r="A26" s="35"/>
      <c r="B26" s="31" t="s">
        <v>49</v>
      </c>
      <c r="C26" s="31"/>
      <c r="D26" s="32"/>
      <c r="E26" s="29">
        <v>19290000</v>
      </c>
      <c r="F26" s="29"/>
      <c r="G26" s="29"/>
      <c r="H26" s="29"/>
      <c r="I26" s="29"/>
      <c r="J26" s="29"/>
      <c r="K26" s="29"/>
      <c r="L26" s="29">
        <v>16570000</v>
      </c>
      <c r="M26" s="29"/>
      <c r="N26" s="29"/>
      <c r="O26" s="36" t="s">
        <v>50</v>
      </c>
      <c r="T26" s="29">
        <v>33910000</v>
      </c>
      <c r="U26" s="29">
        <v>29700000</v>
      </c>
    </row>
    <row r="27" spans="1:21" ht="24" customHeight="1">
      <c r="A27" s="35"/>
      <c r="B27" s="31" t="s">
        <v>51</v>
      </c>
      <c r="C27" s="31"/>
      <c r="D27" s="32"/>
      <c r="E27" s="29">
        <v>33910000</v>
      </c>
      <c r="F27" s="29"/>
      <c r="G27" s="29"/>
      <c r="H27" s="29"/>
      <c r="I27" s="29"/>
      <c r="J27" s="29"/>
      <c r="K27" s="29"/>
      <c r="L27" s="29">
        <v>29700000</v>
      </c>
      <c r="M27" s="29"/>
      <c r="N27" s="29"/>
      <c r="O27" s="36" t="s">
        <v>52</v>
      </c>
      <c r="T27" s="29">
        <v>24160000</v>
      </c>
      <c r="U27" s="29">
        <v>22540000</v>
      </c>
    </row>
    <row r="28" spans="1:21" ht="24" customHeight="1">
      <c r="A28" s="35"/>
      <c r="B28" s="31" t="s">
        <v>53</v>
      </c>
      <c r="C28" s="31"/>
      <c r="D28" s="32"/>
      <c r="E28" s="29">
        <v>24160000</v>
      </c>
      <c r="F28" s="29"/>
      <c r="G28" s="29"/>
      <c r="H28" s="29"/>
      <c r="I28" s="29"/>
      <c r="J28" s="29"/>
      <c r="K28" s="29"/>
      <c r="L28" s="29">
        <v>22540000</v>
      </c>
      <c r="M28" s="29"/>
      <c r="N28" s="29"/>
      <c r="O28" s="36" t="s">
        <v>54</v>
      </c>
      <c r="T28" s="29">
        <v>13450000</v>
      </c>
      <c r="U28" s="29">
        <v>11380000</v>
      </c>
    </row>
    <row r="29" spans="1:21" ht="24" customHeight="1">
      <c r="A29" s="35"/>
      <c r="B29" s="31" t="s">
        <v>55</v>
      </c>
      <c r="C29" s="31"/>
      <c r="D29" s="32"/>
      <c r="E29" s="29">
        <v>13450000</v>
      </c>
      <c r="F29" s="29">
        <v>222858</v>
      </c>
      <c r="G29" s="29">
        <v>29978</v>
      </c>
      <c r="H29" s="29" t="s">
        <v>19</v>
      </c>
      <c r="I29" s="29">
        <v>14150</v>
      </c>
      <c r="J29" s="29">
        <v>4954292</v>
      </c>
      <c r="K29" s="29">
        <v>8151663</v>
      </c>
      <c r="L29" s="29">
        <v>11380000</v>
      </c>
      <c r="M29" s="29">
        <v>370558</v>
      </c>
      <c r="N29" s="29">
        <v>2257065</v>
      </c>
      <c r="O29" s="36" t="s">
        <v>56</v>
      </c>
      <c r="T29" s="29">
        <v>15720000</v>
      </c>
      <c r="U29" s="29">
        <v>14630000</v>
      </c>
    </row>
    <row r="30" spans="1:21" ht="24" customHeight="1">
      <c r="A30" s="35"/>
      <c r="B30" s="31" t="s">
        <v>57</v>
      </c>
      <c r="C30" s="31"/>
      <c r="D30" s="32"/>
      <c r="E30" s="29">
        <v>15720000</v>
      </c>
      <c r="F30" s="29"/>
      <c r="G30" s="29"/>
      <c r="H30" s="29"/>
      <c r="I30" s="29"/>
      <c r="J30" s="29"/>
      <c r="K30" s="29"/>
      <c r="L30" s="29">
        <v>14630000</v>
      </c>
      <c r="M30" s="29"/>
      <c r="N30" s="29"/>
      <c r="O30" s="36" t="s">
        <v>58</v>
      </c>
      <c r="T30" s="29">
        <v>14190000</v>
      </c>
      <c r="U30" s="29">
        <v>13740000</v>
      </c>
    </row>
    <row r="31" spans="1:21" ht="24" customHeight="1">
      <c r="A31" s="35"/>
      <c r="B31" s="31" t="s">
        <v>59</v>
      </c>
      <c r="C31" s="31"/>
      <c r="D31" s="32"/>
      <c r="E31" s="29">
        <v>14190000</v>
      </c>
      <c r="F31" s="29"/>
      <c r="G31" s="29"/>
      <c r="H31" s="29"/>
      <c r="I31" s="29"/>
      <c r="J31" s="29"/>
      <c r="K31" s="29"/>
      <c r="L31" s="29">
        <v>13740000</v>
      </c>
      <c r="M31" s="29"/>
      <c r="N31" s="29"/>
      <c r="O31" s="36" t="s">
        <v>60</v>
      </c>
      <c r="T31" s="29">
        <v>23670000</v>
      </c>
      <c r="U31" s="29">
        <v>19700000</v>
      </c>
    </row>
    <row r="32" spans="1:21" ht="24" customHeight="1">
      <c r="A32" s="35"/>
      <c r="B32" s="31" t="s">
        <v>61</v>
      </c>
      <c r="C32" s="31"/>
      <c r="D32" s="32"/>
      <c r="E32" s="29">
        <v>23670000</v>
      </c>
      <c r="F32" s="29">
        <v>8259.5</v>
      </c>
      <c r="G32" s="29">
        <v>113403.35</v>
      </c>
      <c r="H32" s="29" t="s">
        <v>19</v>
      </c>
      <c r="I32" s="29">
        <v>139180</v>
      </c>
      <c r="J32" s="29">
        <v>4764916</v>
      </c>
      <c r="K32" s="29">
        <v>9671810.0199999996</v>
      </c>
      <c r="L32" s="29">
        <v>19700000</v>
      </c>
      <c r="M32" s="29">
        <v>662600</v>
      </c>
      <c r="N32" s="29">
        <v>1544741</v>
      </c>
      <c r="O32" s="36" t="s">
        <v>62</v>
      </c>
      <c r="S32" s="6">
        <v>2</v>
      </c>
      <c r="T32" s="40">
        <f>SUM(T24:T31)</f>
        <v>185790000</v>
      </c>
      <c r="U32" s="40">
        <f>SUM(U24:U31)</f>
        <v>169610000</v>
      </c>
    </row>
    <row r="33" spans="1:21" ht="24" customHeight="1">
      <c r="A33" s="35"/>
      <c r="B33" s="41"/>
      <c r="C33" s="41"/>
      <c r="D33" s="4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6"/>
      <c r="T33" s="40"/>
      <c r="U33" s="40"/>
    </row>
    <row r="34" spans="1:21" ht="24" customHeight="1">
      <c r="A34" s="35"/>
      <c r="B34" s="41"/>
      <c r="C34" s="41"/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6"/>
      <c r="T34" s="40"/>
      <c r="U34" s="40"/>
    </row>
    <row r="35" spans="1:21" ht="3" customHeight="1">
      <c r="A35" s="35"/>
      <c r="B35" s="41"/>
      <c r="C35" s="41"/>
      <c r="D35" s="41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6"/>
      <c r="T35" s="29">
        <v>47770000</v>
      </c>
      <c r="U35" s="29">
        <v>44660000</v>
      </c>
    </row>
    <row r="36" spans="1:21" s="1" customFormat="1" ht="24" customHeight="1">
      <c r="B36" s="2" t="s">
        <v>0</v>
      </c>
      <c r="C36" s="3">
        <v>16.3</v>
      </c>
      <c r="D36" s="2" t="s">
        <v>63</v>
      </c>
      <c r="O36" s="39"/>
      <c r="T36" s="29">
        <v>16450000</v>
      </c>
      <c r="U36" s="29">
        <v>14980000</v>
      </c>
    </row>
    <row r="37" spans="1:21" s="4" customFormat="1" ht="24" customHeight="1">
      <c r="B37" s="5" t="s">
        <v>2</v>
      </c>
      <c r="C37" s="3">
        <v>16.3</v>
      </c>
      <c r="D37" s="5" t="s">
        <v>64</v>
      </c>
      <c r="O37" s="36"/>
      <c r="T37" s="29">
        <v>45460000</v>
      </c>
      <c r="U37" s="29">
        <v>35100000</v>
      </c>
    </row>
    <row r="38" spans="1:21" ht="24" customHeight="1">
      <c r="D38" s="1" t="s">
        <v>65</v>
      </c>
      <c r="E38" s="1"/>
      <c r="F38" s="1"/>
      <c r="G38" s="1"/>
      <c r="O38" s="36"/>
      <c r="T38" s="29">
        <v>25020000</v>
      </c>
      <c r="U38" s="29">
        <v>17450000</v>
      </c>
    </row>
    <row r="39" spans="1:21" ht="8.25" customHeight="1">
      <c r="O39" s="36"/>
      <c r="T39" s="29">
        <v>20140000</v>
      </c>
      <c r="U39" s="29">
        <v>24550000</v>
      </c>
    </row>
    <row r="40" spans="1:21" ht="24" customHeight="1">
      <c r="A40" s="7" t="s">
        <v>5</v>
      </c>
      <c r="B40" s="7"/>
      <c r="C40" s="7"/>
      <c r="D40" s="8"/>
      <c r="E40" s="9" t="s">
        <v>6</v>
      </c>
      <c r="F40" s="7"/>
      <c r="G40" s="7"/>
      <c r="H40" s="7"/>
      <c r="I40" s="7"/>
      <c r="J40" s="7"/>
      <c r="K40" s="8"/>
      <c r="L40" s="10" t="s">
        <v>7</v>
      </c>
      <c r="M40" s="11"/>
      <c r="N40" s="11"/>
      <c r="O40" s="9" t="s">
        <v>8</v>
      </c>
      <c r="S40" s="6">
        <v>3</v>
      </c>
      <c r="T40" s="38">
        <f>SUM(T35:T39)</f>
        <v>154840000</v>
      </c>
      <c r="U40" s="38">
        <f>SUM(U35:U39)</f>
        <v>136740000</v>
      </c>
    </row>
    <row r="41" spans="1:21" ht="24" customHeight="1">
      <c r="A41" s="12" t="s">
        <v>9</v>
      </c>
      <c r="B41" s="12"/>
      <c r="C41" s="12"/>
      <c r="D41" s="13"/>
      <c r="E41" s="14" t="s">
        <v>10</v>
      </c>
      <c r="F41" s="12"/>
      <c r="G41" s="12"/>
      <c r="H41" s="12"/>
      <c r="I41" s="12"/>
      <c r="J41" s="12"/>
      <c r="K41" s="13"/>
      <c r="L41" s="15" t="s">
        <v>11</v>
      </c>
      <c r="M41" s="16"/>
      <c r="N41" s="17"/>
      <c r="O41" s="14"/>
      <c r="T41" s="29"/>
      <c r="U41" s="29"/>
    </row>
    <row r="42" spans="1:21" ht="8.25" customHeight="1">
      <c r="A42" s="18"/>
      <c r="B42" s="18"/>
      <c r="C42" s="18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T42" s="29">
        <v>17250000</v>
      </c>
      <c r="U42" s="29">
        <v>16280000</v>
      </c>
    </row>
    <row r="43" spans="1:21" s="1" customFormat="1" ht="24" customHeight="1">
      <c r="A43" s="24" t="s">
        <v>66</v>
      </c>
      <c r="B43" s="24"/>
      <c r="C43" s="24"/>
      <c r="D43" s="25"/>
      <c r="E43" s="22">
        <v>196460000</v>
      </c>
      <c r="F43" s="22"/>
      <c r="G43" s="22"/>
      <c r="H43" s="22"/>
      <c r="I43" s="22"/>
      <c r="J43" s="22"/>
      <c r="K43" s="22"/>
      <c r="L43" s="22">
        <v>167170000</v>
      </c>
      <c r="M43" s="22"/>
      <c r="N43" s="22"/>
      <c r="O43" s="39" t="s">
        <v>67</v>
      </c>
      <c r="T43" s="29">
        <v>18360000</v>
      </c>
      <c r="U43" s="29">
        <v>17080000</v>
      </c>
    </row>
    <row r="44" spans="1:21" ht="24" customHeight="1">
      <c r="A44" s="35"/>
      <c r="B44" s="31" t="s">
        <v>68</v>
      </c>
      <c r="C44" s="31"/>
      <c r="D44" s="32"/>
      <c r="E44" s="29">
        <v>47770000</v>
      </c>
      <c r="F44" s="29"/>
      <c r="G44" s="29"/>
      <c r="H44" s="29"/>
      <c r="I44" s="29"/>
      <c r="J44" s="29"/>
      <c r="K44" s="29"/>
      <c r="L44" s="29">
        <v>44660000</v>
      </c>
      <c r="M44" s="29"/>
      <c r="N44" s="29"/>
      <c r="O44" s="36" t="s">
        <v>67</v>
      </c>
      <c r="T44" s="29">
        <v>10917539.880000001</v>
      </c>
      <c r="U44" s="29">
        <v>10683677.710000001</v>
      </c>
    </row>
    <row r="45" spans="1:21" s="37" customFormat="1" ht="24" customHeight="1">
      <c r="A45" s="35"/>
      <c r="B45" s="31" t="s">
        <v>69</v>
      </c>
      <c r="C45" s="31"/>
      <c r="D45" s="32"/>
      <c r="E45" s="29">
        <v>20270000</v>
      </c>
      <c r="F45" s="29">
        <v>850</v>
      </c>
      <c r="G45" s="29">
        <v>66180.45</v>
      </c>
      <c r="H45" s="43" t="s">
        <v>19</v>
      </c>
      <c r="I45" s="29">
        <v>14128</v>
      </c>
      <c r="J45" s="29">
        <v>9600523</v>
      </c>
      <c r="K45" s="29">
        <v>10462921.51</v>
      </c>
      <c r="L45" s="29">
        <v>14540000</v>
      </c>
      <c r="M45" s="29">
        <v>332451.88</v>
      </c>
      <c r="N45" s="29">
        <v>3336689.04</v>
      </c>
      <c r="O45" s="36" t="s">
        <v>70</v>
      </c>
      <c r="T45" s="29">
        <v>19110000</v>
      </c>
      <c r="U45" s="29">
        <v>17780000</v>
      </c>
    </row>
    <row r="46" spans="1:21" ht="24" customHeight="1">
      <c r="A46" s="35"/>
      <c r="B46" s="31" t="s">
        <v>71</v>
      </c>
      <c r="C46" s="31"/>
      <c r="D46" s="32"/>
      <c r="E46" s="29">
        <v>21350000</v>
      </c>
      <c r="F46" s="29">
        <v>1897.14</v>
      </c>
      <c r="G46" s="29">
        <v>37008.629999999997</v>
      </c>
      <c r="H46" s="29" t="s">
        <v>19</v>
      </c>
      <c r="I46" s="29">
        <v>28900</v>
      </c>
      <c r="J46" s="29">
        <v>11540021</v>
      </c>
      <c r="K46" s="29" t="s">
        <v>19</v>
      </c>
      <c r="L46" s="29">
        <v>15890000</v>
      </c>
      <c r="M46" s="29">
        <v>6762122.96</v>
      </c>
      <c r="N46" s="29">
        <v>4007532</v>
      </c>
      <c r="O46" s="36" t="s">
        <v>72</v>
      </c>
      <c r="T46" s="29">
        <v>14520000</v>
      </c>
      <c r="U46" s="29">
        <v>11430000</v>
      </c>
    </row>
    <row r="47" spans="1:21" s="37" customFormat="1" ht="24" customHeight="1">
      <c r="A47" s="31" t="s">
        <v>73</v>
      </c>
      <c r="B47" s="44"/>
      <c r="C47" s="44"/>
      <c r="D47" s="45"/>
      <c r="E47" s="29">
        <v>16450000</v>
      </c>
      <c r="F47" s="29"/>
      <c r="G47" s="29"/>
      <c r="H47" s="29"/>
      <c r="I47" s="29"/>
      <c r="J47" s="29"/>
      <c r="K47" s="29"/>
      <c r="L47" s="29">
        <v>14980000</v>
      </c>
      <c r="M47" s="29"/>
      <c r="N47" s="29"/>
      <c r="O47" s="36" t="s">
        <v>74</v>
      </c>
      <c r="T47" s="29"/>
      <c r="U47" s="29"/>
    </row>
    <row r="48" spans="1:21" ht="24" customHeight="1">
      <c r="A48" s="30"/>
      <c r="B48" s="31" t="s">
        <v>75</v>
      </c>
      <c r="C48" s="31"/>
      <c r="D48" s="32"/>
      <c r="E48" s="29">
        <v>45460000</v>
      </c>
      <c r="F48" s="29">
        <v>15886.81</v>
      </c>
      <c r="G48" s="29">
        <v>83850.58</v>
      </c>
      <c r="H48" s="29" t="s">
        <v>19</v>
      </c>
      <c r="I48" s="29">
        <v>203900</v>
      </c>
      <c r="J48" s="29">
        <v>12162364</v>
      </c>
      <c r="K48" s="29" t="s">
        <v>19</v>
      </c>
      <c r="L48" s="29">
        <v>35100000</v>
      </c>
      <c r="M48" s="29">
        <v>3407000</v>
      </c>
      <c r="N48" s="29">
        <v>1202158</v>
      </c>
      <c r="O48" s="36" t="s">
        <v>76</v>
      </c>
      <c r="T48" s="29">
        <v>15790000</v>
      </c>
      <c r="U48" s="29">
        <v>13560000</v>
      </c>
    </row>
    <row r="49" spans="1:21" ht="24" customHeight="1">
      <c r="A49" s="35"/>
      <c r="B49" s="31" t="s">
        <v>77</v>
      </c>
      <c r="C49" s="31"/>
      <c r="D49" s="32"/>
      <c r="E49" s="29">
        <v>25020000</v>
      </c>
      <c r="F49" s="29"/>
      <c r="G49" s="29"/>
      <c r="H49" s="29"/>
      <c r="I49" s="29"/>
      <c r="J49" s="29"/>
      <c r="K49" s="29"/>
      <c r="L49" s="29">
        <v>17450000</v>
      </c>
      <c r="M49" s="29"/>
      <c r="N49" s="29"/>
      <c r="O49" s="36" t="s">
        <v>78</v>
      </c>
      <c r="T49" s="29">
        <v>30970000</v>
      </c>
      <c r="U49" s="29">
        <v>21030000</v>
      </c>
    </row>
    <row r="50" spans="1:21" ht="24" customHeight="1">
      <c r="A50" s="35"/>
      <c r="B50" s="31" t="s">
        <v>79</v>
      </c>
      <c r="C50" s="31"/>
      <c r="D50" s="32"/>
      <c r="E50" s="29">
        <v>20140000</v>
      </c>
      <c r="F50" s="29">
        <v>29694.080000000002</v>
      </c>
      <c r="G50" s="29">
        <v>43979.56</v>
      </c>
      <c r="H50" s="29" t="s">
        <v>19</v>
      </c>
      <c r="I50" s="29">
        <v>36250</v>
      </c>
      <c r="J50" s="29">
        <v>11348067</v>
      </c>
      <c r="K50" s="29" t="s">
        <v>19</v>
      </c>
      <c r="L50" s="29">
        <v>24550000</v>
      </c>
      <c r="M50" s="29">
        <v>4156800</v>
      </c>
      <c r="N50" s="29">
        <v>408017</v>
      </c>
      <c r="O50" s="36" t="s">
        <v>80</v>
      </c>
      <c r="T50" s="29">
        <v>23280000</v>
      </c>
      <c r="U50" s="29">
        <v>22110000</v>
      </c>
    </row>
    <row r="51" spans="1:21" s="1" customFormat="1" ht="24" customHeight="1">
      <c r="A51" s="24" t="s">
        <v>81</v>
      </c>
      <c r="B51" s="24"/>
      <c r="C51" s="24"/>
      <c r="D51" s="25"/>
      <c r="E51" s="22">
        <v>162747539.88</v>
      </c>
      <c r="F51" s="22"/>
      <c r="G51" s="22"/>
      <c r="H51" s="22"/>
      <c r="I51" s="22"/>
      <c r="J51" s="22"/>
      <c r="K51" s="22"/>
      <c r="L51" s="22">
        <v>147093677.71000001</v>
      </c>
      <c r="M51" s="22"/>
      <c r="N51" s="22"/>
      <c r="O51" s="39" t="s">
        <v>82</v>
      </c>
      <c r="T51" s="29">
        <v>12550000</v>
      </c>
      <c r="U51" s="29">
        <v>17140000</v>
      </c>
    </row>
    <row r="52" spans="1:21" ht="24" customHeight="1">
      <c r="A52" s="35"/>
      <c r="B52" s="31" t="s">
        <v>83</v>
      </c>
      <c r="C52" s="31"/>
      <c r="D52" s="32"/>
      <c r="E52" s="29" t="s">
        <v>84</v>
      </c>
      <c r="F52" s="29"/>
      <c r="G52" s="29"/>
      <c r="H52" s="29"/>
      <c r="I52" s="29"/>
      <c r="J52" s="29"/>
      <c r="K52" s="29"/>
      <c r="L52" s="29" t="s">
        <v>84</v>
      </c>
      <c r="M52" s="29"/>
      <c r="N52" s="29"/>
      <c r="O52" s="36" t="s">
        <v>85</v>
      </c>
      <c r="S52" s="6">
        <v>4</v>
      </c>
      <c r="T52" s="38">
        <f>SUM(T42:T51)</f>
        <v>162747539.88</v>
      </c>
      <c r="U52" s="38">
        <f>SUM(U42:U51)</f>
        <v>147093677.71000001</v>
      </c>
    </row>
    <row r="53" spans="1:21" ht="24" customHeight="1">
      <c r="A53" s="35"/>
      <c r="B53" s="31" t="s">
        <v>86</v>
      </c>
      <c r="C53" s="31"/>
      <c r="D53" s="32"/>
      <c r="E53" s="29">
        <v>17250000</v>
      </c>
      <c r="F53" s="29"/>
      <c r="G53" s="29"/>
      <c r="H53" s="29"/>
      <c r="I53" s="29"/>
      <c r="J53" s="29"/>
      <c r="K53" s="29"/>
      <c r="L53" s="29">
        <v>16280000</v>
      </c>
      <c r="M53" s="29"/>
      <c r="N53" s="29"/>
      <c r="O53" s="36" t="s">
        <v>87</v>
      </c>
      <c r="T53" s="29">
        <v>24220000</v>
      </c>
      <c r="U53" s="29">
        <v>20890000</v>
      </c>
    </row>
    <row r="54" spans="1:21" ht="24" customHeight="1">
      <c r="A54" s="35"/>
      <c r="B54" s="31" t="s">
        <v>88</v>
      </c>
      <c r="C54" s="31"/>
      <c r="D54" s="32"/>
      <c r="E54" s="29">
        <v>18360000</v>
      </c>
      <c r="F54" s="29"/>
      <c r="G54" s="29"/>
      <c r="H54" s="29"/>
      <c r="I54" s="29"/>
      <c r="J54" s="29"/>
      <c r="K54" s="29"/>
      <c r="L54" s="29">
        <v>17080000</v>
      </c>
      <c r="M54" s="29"/>
      <c r="N54" s="29"/>
      <c r="O54" s="36" t="s">
        <v>89</v>
      </c>
      <c r="T54" s="29"/>
      <c r="U54" s="29"/>
    </row>
    <row r="55" spans="1:21" ht="24" customHeight="1">
      <c r="A55" s="35"/>
      <c r="B55" s="31" t="s">
        <v>90</v>
      </c>
      <c r="C55" s="31"/>
      <c r="D55" s="32"/>
      <c r="E55" s="29">
        <v>10917539.880000001</v>
      </c>
      <c r="F55" s="29">
        <v>13769</v>
      </c>
      <c r="G55" s="29">
        <v>34965.629999999997</v>
      </c>
      <c r="H55" s="29" t="s">
        <v>19</v>
      </c>
      <c r="I55" s="29">
        <v>59125.64</v>
      </c>
      <c r="J55" s="29">
        <v>4133276</v>
      </c>
      <c r="K55" s="29">
        <v>4100</v>
      </c>
      <c r="L55" s="29">
        <v>10683677.710000001</v>
      </c>
      <c r="M55" s="29">
        <v>870881</v>
      </c>
      <c r="N55" s="29">
        <v>2439105</v>
      </c>
      <c r="O55" s="36" t="s">
        <v>91</v>
      </c>
      <c r="T55" s="43">
        <v>16640000</v>
      </c>
      <c r="U55" s="29">
        <v>14270000</v>
      </c>
    </row>
    <row r="56" spans="1:21" ht="24" customHeight="1">
      <c r="A56" s="35"/>
      <c r="B56" s="31" t="s">
        <v>92</v>
      </c>
      <c r="C56" s="31"/>
      <c r="D56" s="32"/>
      <c r="E56" s="29">
        <v>19110000</v>
      </c>
      <c r="F56" s="29">
        <v>149640</v>
      </c>
      <c r="G56" s="29">
        <v>56049.78</v>
      </c>
      <c r="H56" s="29" t="s">
        <v>19</v>
      </c>
      <c r="I56" s="29">
        <v>411.11</v>
      </c>
      <c r="J56" s="29">
        <v>7786144</v>
      </c>
      <c r="K56" s="29">
        <v>10703531.289999999</v>
      </c>
      <c r="L56" s="29">
        <v>17780000</v>
      </c>
      <c r="M56" s="29">
        <v>1045746.55</v>
      </c>
      <c r="N56" s="29">
        <v>2688570.1</v>
      </c>
      <c r="O56" s="36" t="s">
        <v>93</v>
      </c>
      <c r="T56" s="46">
        <v>23530000</v>
      </c>
      <c r="U56" s="29">
        <v>19470000</v>
      </c>
    </row>
    <row r="57" spans="1:21" ht="24" customHeight="1">
      <c r="A57" s="35"/>
      <c r="B57" s="31" t="s">
        <v>94</v>
      </c>
      <c r="C57" s="31"/>
      <c r="D57" s="32"/>
      <c r="E57" s="29">
        <v>14520000</v>
      </c>
      <c r="F57" s="29">
        <v>1300</v>
      </c>
      <c r="G57" s="29">
        <v>23715.919999999998</v>
      </c>
      <c r="H57" s="29" t="s">
        <v>19</v>
      </c>
      <c r="I57" s="29">
        <v>184220</v>
      </c>
      <c r="J57" s="29">
        <v>4546310</v>
      </c>
      <c r="K57" s="29" t="s">
        <v>19</v>
      </c>
      <c r="L57" s="29">
        <v>11430000</v>
      </c>
      <c r="M57" s="29">
        <v>1302350</v>
      </c>
      <c r="N57" s="29">
        <v>2126873</v>
      </c>
      <c r="O57" s="36" t="s">
        <v>95</v>
      </c>
      <c r="T57" s="29">
        <v>20100000</v>
      </c>
      <c r="U57" s="29">
        <v>16000000</v>
      </c>
    </row>
    <row r="58" spans="1:21" ht="24" customHeight="1">
      <c r="A58" s="35"/>
      <c r="B58" s="31" t="s">
        <v>96</v>
      </c>
      <c r="C58" s="31"/>
      <c r="D58" s="32"/>
      <c r="E58" s="29" t="s">
        <v>84</v>
      </c>
      <c r="F58" s="29"/>
      <c r="G58" s="29"/>
      <c r="H58" s="29"/>
      <c r="I58" s="29"/>
      <c r="J58" s="29"/>
      <c r="K58" s="29"/>
      <c r="L58" s="29" t="s">
        <v>84</v>
      </c>
      <c r="M58" s="29"/>
      <c r="N58" s="29"/>
      <c r="O58" s="36" t="s">
        <v>97</v>
      </c>
      <c r="T58" s="29">
        <v>17710000</v>
      </c>
      <c r="U58" s="29">
        <v>13520000</v>
      </c>
    </row>
    <row r="59" spans="1:21" ht="24" customHeight="1">
      <c r="A59" s="35"/>
      <c r="B59" s="31" t="s">
        <v>98</v>
      </c>
      <c r="C59" s="31"/>
      <c r="D59" s="32"/>
      <c r="E59" s="29">
        <v>15790000</v>
      </c>
      <c r="F59" s="29"/>
      <c r="G59" s="29"/>
      <c r="H59" s="29"/>
      <c r="I59" s="29"/>
      <c r="J59" s="29"/>
      <c r="K59" s="29"/>
      <c r="L59" s="29">
        <v>13560000</v>
      </c>
      <c r="M59" s="29"/>
      <c r="N59" s="29"/>
      <c r="O59" s="36" t="s">
        <v>99</v>
      </c>
      <c r="T59" s="29">
        <v>21130000</v>
      </c>
      <c r="U59" s="29">
        <v>16840000</v>
      </c>
    </row>
    <row r="60" spans="1:21" ht="24" customHeight="1">
      <c r="A60" s="35"/>
      <c r="B60" s="31" t="s">
        <v>100</v>
      </c>
      <c r="C60" s="31"/>
      <c r="D60" s="32"/>
      <c r="E60" s="29">
        <v>30970000</v>
      </c>
      <c r="F60" s="29"/>
      <c r="G60" s="29"/>
      <c r="H60" s="29"/>
      <c r="I60" s="29"/>
      <c r="J60" s="29"/>
      <c r="K60" s="29"/>
      <c r="L60" s="29">
        <v>21030000</v>
      </c>
      <c r="M60" s="29"/>
      <c r="N60" s="29"/>
      <c r="O60" s="36" t="s">
        <v>101</v>
      </c>
      <c r="S60" s="6">
        <v>5</v>
      </c>
      <c r="T60" s="38">
        <f>SUM(T53:T59)</f>
        <v>123330000</v>
      </c>
      <c r="U60" s="38">
        <f>SUM(U53:U59)</f>
        <v>100990000</v>
      </c>
    </row>
    <row r="61" spans="1:21" ht="24" customHeight="1">
      <c r="A61" s="31" t="s">
        <v>102</v>
      </c>
      <c r="B61" s="31"/>
      <c r="C61" s="31"/>
      <c r="D61" s="32"/>
      <c r="E61" s="29">
        <v>23280000</v>
      </c>
      <c r="F61" s="29">
        <v>6277</v>
      </c>
      <c r="G61" s="29">
        <v>137223.88</v>
      </c>
      <c r="H61" s="29" t="s">
        <v>19</v>
      </c>
      <c r="I61" s="29">
        <v>180960</v>
      </c>
      <c r="J61" s="29">
        <v>7476222</v>
      </c>
      <c r="K61" s="29">
        <v>12677347.51</v>
      </c>
      <c r="L61" s="29">
        <v>22110000</v>
      </c>
      <c r="M61" s="29">
        <v>565000</v>
      </c>
      <c r="N61" s="29">
        <v>3185054</v>
      </c>
      <c r="O61" s="47" t="s">
        <v>82</v>
      </c>
      <c r="T61" s="29">
        <v>27940000</v>
      </c>
      <c r="U61" s="29">
        <v>21630000</v>
      </c>
    </row>
    <row r="62" spans="1:21" ht="24" customHeight="1">
      <c r="A62" s="31" t="s">
        <v>103</v>
      </c>
      <c r="B62" s="31"/>
      <c r="C62" s="31"/>
      <c r="D62" s="32"/>
      <c r="E62" s="29">
        <v>12550000</v>
      </c>
      <c r="F62" s="29"/>
      <c r="G62" s="29"/>
      <c r="H62" s="29"/>
      <c r="I62" s="29"/>
      <c r="J62" s="29"/>
      <c r="K62" s="29"/>
      <c r="L62" s="29">
        <v>17140000</v>
      </c>
      <c r="M62" s="29"/>
      <c r="N62" s="29"/>
      <c r="O62" s="48" t="s">
        <v>104</v>
      </c>
      <c r="T62" s="29">
        <v>27290000</v>
      </c>
      <c r="U62" s="29">
        <v>21290000</v>
      </c>
    </row>
    <row r="63" spans="1:21" s="1" customFormat="1" ht="24" customHeight="1">
      <c r="A63" s="30" t="s">
        <v>105</v>
      </c>
      <c r="B63" s="30"/>
      <c r="C63" s="30"/>
      <c r="D63" s="49"/>
      <c r="E63" s="22">
        <v>123330000</v>
      </c>
      <c r="F63" s="22"/>
      <c r="G63" s="22"/>
      <c r="H63" s="22"/>
      <c r="I63" s="22"/>
      <c r="J63" s="22"/>
      <c r="K63" s="22"/>
      <c r="L63" s="22">
        <v>100990000</v>
      </c>
      <c r="M63" s="22"/>
      <c r="N63" s="22"/>
      <c r="O63" s="47" t="s">
        <v>106</v>
      </c>
      <c r="T63" s="29">
        <v>22700000</v>
      </c>
      <c r="U63" s="29">
        <v>18140000</v>
      </c>
    </row>
    <row r="64" spans="1:21" ht="24" customHeight="1">
      <c r="A64" s="35"/>
      <c r="B64" s="31" t="s">
        <v>107</v>
      </c>
      <c r="C64" s="31"/>
      <c r="D64" s="32"/>
      <c r="E64" s="29">
        <v>24220000</v>
      </c>
      <c r="F64" s="29"/>
      <c r="G64" s="29"/>
      <c r="H64" s="29"/>
      <c r="I64" s="29"/>
      <c r="J64" s="29"/>
      <c r="K64" s="29"/>
      <c r="L64" s="29">
        <v>20890000</v>
      </c>
      <c r="M64" s="29"/>
      <c r="N64" s="29"/>
      <c r="O64" s="48" t="s">
        <v>108</v>
      </c>
      <c r="T64" s="29">
        <v>25150000</v>
      </c>
      <c r="U64" s="29">
        <v>23310000</v>
      </c>
    </row>
    <row r="65" spans="1:21" ht="24" customHeight="1">
      <c r="A65" s="35"/>
      <c r="B65" s="31" t="s">
        <v>109</v>
      </c>
      <c r="C65" s="31"/>
      <c r="D65" s="32"/>
      <c r="E65" s="29" t="s">
        <v>84</v>
      </c>
      <c r="F65" s="29"/>
      <c r="G65" s="29"/>
      <c r="H65" s="29"/>
      <c r="I65" s="29"/>
      <c r="J65" s="29"/>
      <c r="K65" s="29"/>
      <c r="L65" s="29" t="s">
        <v>84</v>
      </c>
      <c r="M65" s="29"/>
      <c r="N65" s="29"/>
      <c r="O65" s="48" t="s">
        <v>110</v>
      </c>
      <c r="T65" s="29">
        <v>20900000</v>
      </c>
      <c r="U65" s="29">
        <v>15630000</v>
      </c>
    </row>
    <row r="66" spans="1:21" ht="24" customHeight="1">
      <c r="A66" s="35"/>
      <c r="B66" s="31" t="s">
        <v>111</v>
      </c>
      <c r="C66" s="31"/>
      <c r="D66" s="32"/>
      <c r="E66" s="43">
        <v>16640000</v>
      </c>
      <c r="F66" s="29">
        <v>944203</v>
      </c>
      <c r="G66" s="29">
        <v>54875.33</v>
      </c>
      <c r="H66" s="29" t="s">
        <v>19</v>
      </c>
      <c r="I66" s="29">
        <v>63244.74</v>
      </c>
      <c r="J66" s="29">
        <v>5301390</v>
      </c>
      <c r="K66" s="29" t="s">
        <v>19</v>
      </c>
      <c r="L66" s="29">
        <v>14270000</v>
      </c>
      <c r="M66" s="29">
        <v>2441925</v>
      </c>
      <c r="N66" s="29">
        <v>2036501</v>
      </c>
      <c r="O66" s="48" t="s">
        <v>112</v>
      </c>
      <c r="S66" s="6">
        <v>6</v>
      </c>
      <c r="T66" s="38">
        <f>SUM(T61:T65)</f>
        <v>123980000</v>
      </c>
      <c r="U66" s="38">
        <f>SUM(U61:U65)</f>
        <v>100000000</v>
      </c>
    </row>
    <row r="67" spans="1:21" ht="24" customHeight="1">
      <c r="A67" s="35"/>
      <c r="B67" s="31" t="s">
        <v>113</v>
      </c>
      <c r="C67" s="31"/>
      <c r="D67" s="32"/>
      <c r="E67" s="46">
        <v>23530000</v>
      </c>
      <c r="F67" s="29">
        <v>48155</v>
      </c>
      <c r="G67" s="29">
        <v>45867.4</v>
      </c>
      <c r="H67" s="29" t="s">
        <v>19</v>
      </c>
      <c r="I67" s="29">
        <v>16560</v>
      </c>
      <c r="J67" s="29">
        <v>12656071</v>
      </c>
      <c r="K67" s="29" t="s">
        <v>114</v>
      </c>
      <c r="L67" s="29">
        <v>19470000</v>
      </c>
      <c r="M67" s="29">
        <v>7445213.8399999999</v>
      </c>
      <c r="N67" s="29">
        <v>2292402</v>
      </c>
      <c r="O67" s="48" t="s">
        <v>115</v>
      </c>
      <c r="T67" s="29">
        <v>25070000</v>
      </c>
      <c r="U67" s="29">
        <v>22020000</v>
      </c>
    </row>
    <row r="68" spans="1:21" ht="24" customHeight="1">
      <c r="A68" s="35"/>
      <c r="B68" s="31" t="s">
        <v>116</v>
      </c>
      <c r="C68" s="31"/>
      <c r="D68" s="32"/>
      <c r="E68" s="29">
        <v>20100000</v>
      </c>
      <c r="F68" s="29"/>
      <c r="G68" s="29"/>
      <c r="H68" s="29"/>
      <c r="I68" s="29"/>
      <c r="J68" s="29"/>
      <c r="K68" s="29"/>
      <c r="L68" s="29">
        <v>16000000</v>
      </c>
      <c r="M68" s="29"/>
      <c r="N68" s="29"/>
      <c r="O68" s="48" t="s">
        <v>117</v>
      </c>
      <c r="T68" s="29">
        <v>14030000</v>
      </c>
      <c r="U68" s="29">
        <v>13110000</v>
      </c>
    </row>
    <row r="69" spans="1:21" ht="24" customHeight="1">
      <c r="A69" s="35"/>
      <c r="B69" s="41"/>
      <c r="C69" s="41"/>
      <c r="D69" s="4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6"/>
      <c r="T69" s="29"/>
      <c r="U69" s="29"/>
    </row>
    <row r="70" spans="1:21" ht="3.75" customHeight="1">
      <c r="A70" s="35"/>
      <c r="B70" s="41"/>
      <c r="C70" s="41"/>
      <c r="D70" s="4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6"/>
      <c r="T70" s="29"/>
      <c r="U70" s="29"/>
    </row>
    <row r="71" spans="1:21" s="1" customFormat="1" ht="24" customHeight="1">
      <c r="B71" s="2" t="s">
        <v>0</v>
      </c>
      <c r="C71" s="3">
        <v>16.3</v>
      </c>
      <c r="D71" s="2" t="s">
        <v>63</v>
      </c>
      <c r="T71" s="29">
        <v>18860000</v>
      </c>
      <c r="U71" s="29">
        <v>15250000</v>
      </c>
    </row>
    <row r="72" spans="1:21" s="4" customFormat="1" ht="24" customHeight="1">
      <c r="B72" s="5" t="s">
        <v>2</v>
      </c>
      <c r="C72" s="3">
        <v>16.3</v>
      </c>
      <c r="D72" s="5" t="s">
        <v>64</v>
      </c>
      <c r="T72" s="29">
        <v>43630000</v>
      </c>
      <c r="U72" s="29">
        <v>37500000</v>
      </c>
    </row>
    <row r="73" spans="1:21" ht="24" customHeight="1">
      <c r="D73" s="1" t="s">
        <v>65</v>
      </c>
      <c r="E73" s="1"/>
      <c r="F73" s="1"/>
      <c r="G73" s="1"/>
      <c r="T73" s="29">
        <v>17450000</v>
      </c>
      <c r="U73" s="29">
        <v>14890000</v>
      </c>
    </row>
    <row r="74" spans="1:21" ht="8.25" customHeight="1">
      <c r="T74" s="29">
        <v>38630000</v>
      </c>
      <c r="U74" s="29">
        <v>33900000</v>
      </c>
    </row>
    <row r="75" spans="1:21" ht="24" customHeight="1">
      <c r="A75" s="7" t="s">
        <v>5</v>
      </c>
      <c r="B75" s="7"/>
      <c r="C75" s="7"/>
      <c r="D75" s="8"/>
      <c r="E75" s="9" t="s">
        <v>6</v>
      </c>
      <c r="F75" s="7"/>
      <c r="G75" s="7"/>
      <c r="H75" s="7"/>
      <c r="I75" s="7"/>
      <c r="J75" s="7"/>
      <c r="K75" s="8"/>
      <c r="L75" s="10" t="s">
        <v>7</v>
      </c>
      <c r="M75" s="11"/>
      <c r="N75" s="11"/>
      <c r="O75" s="9" t="s">
        <v>8</v>
      </c>
      <c r="T75" s="29">
        <v>15370533.6</v>
      </c>
      <c r="U75" s="29">
        <v>11811853.029999999</v>
      </c>
    </row>
    <row r="76" spans="1:21" ht="24" customHeight="1">
      <c r="A76" s="12" t="s">
        <v>9</v>
      </c>
      <c r="B76" s="12"/>
      <c r="C76" s="12"/>
      <c r="D76" s="13"/>
      <c r="E76" s="14" t="s">
        <v>10</v>
      </c>
      <c r="F76" s="12"/>
      <c r="G76" s="12"/>
      <c r="H76" s="12"/>
      <c r="I76" s="12"/>
      <c r="J76" s="12"/>
      <c r="K76" s="13"/>
      <c r="L76" s="15" t="s">
        <v>11</v>
      </c>
      <c r="M76" s="16"/>
      <c r="N76" s="17"/>
      <c r="O76" s="14"/>
      <c r="T76" s="29">
        <v>18370000</v>
      </c>
      <c r="U76" s="29">
        <v>18150000</v>
      </c>
    </row>
    <row r="77" spans="1:21" ht="8.25" customHeight="1">
      <c r="A77" s="18"/>
      <c r="B77" s="18"/>
      <c r="C77" s="18"/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1"/>
      <c r="T77" s="29">
        <v>14930000</v>
      </c>
      <c r="U77" s="29">
        <v>13390000</v>
      </c>
    </row>
    <row r="78" spans="1:21" ht="24" customHeight="1">
      <c r="A78" s="35"/>
      <c r="B78" s="31" t="s">
        <v>118</v>
      </c>
      <c r="C78" s="31"/>
      <c r="D78" s="32"/>
      <c r="E78" s="29">
        <v>17710000</v>
      </c>
      <c r="F78" s="29">
        <v>269382</v>
      </c>
      <c r="G78" s="29">
        <v>96066.73</v>
      </c>
      <c r="H78" s="29" t="s">
        <v>19</v>
      </c>
      <c r="I78" s="29">
        <v>80210</v>
      </c>
      <c r="J78" s="29">
        <v>6047077</v>
      </c>
      <c r="K78" s="29">
        <v>11067982.02</v>
      </c>
      <c r="L78" s="29">
        <v>13520000</v>
      </c>
      <c r="M78" s="29">
        <v>1944500</v>
      </c>
      <c r="N78" s="29">
        <v>2743514.5</v>
      </c>
      <c r="O78" s="48" t="s">
        <v>119</v>
      </c>
      <c r="T78" s="29">
        <v>14597996.92</v>
      </c>
      <c r="U78" s="29">
        <v>8551387.0099999998</v>
      </c>
    </row>
    <row r="79" spans="1:21" ht="24" customHeight="1">
      <c r="A79" s="35"/>
      <c r="B79" s="31" t="s">
        <v>120</v>
      </c>
      <c r="C79" s="31"/>
      <c r="D79" s="32"/>
      <c r="E79" s="29">
        <v>21130000</v>
      </c>
      <c r="F79" s="29"/>
      <c r="G79" s="29"/>
      <c r="H79" s="29"/>
      <c r="I79" s="29"/>
      <c r="J79" s="29"/>
      <c r="K79" s="29"/>
      <c r="L79" s="29">
        <v>16840000</v>
      </c>
      <c r="M79" s="29"/>
      <c r="N79" s="29"/>
      <c r="O79" s="48" t="s">
        <v>106</v>
      </c>
      <c r="T79" s="29">
        <v>38810000</v>
      </c>
      <c r="U79" s="29">
        <v>35460000</v>
      </c>
    </row>
    <row r="80" spans="1:21" s="1" customFormat="1" ht="24" customHeight="1">
      <c r="A80" s="30" t="s">
        <v>121</v>
      </c>
      <c r="B80" s="30"/>
      <c r="C80" s="30"/>
      <c r="D80" s="49"/>
      <c r="E80" s="22">
        <v>123980000</v>
      </c>
      <c r="F80" s="22"/>
      <c r="G80" s="22"/>
      <c r="H80" s="22"/>
      <c r="I80" s="22"/>
      <c r="J80" s="22"/>
      <c r="K80" s="22"/>
      <c r="L80" s="22">
        <v>100000000</v>
      </c>
      <c r="M80" s="22"/>
      <c r="N80" s="22"/>
      <c r="O80" s="47" t="s">
        <v>122</v>
      </c>
      <c r="T80" s="29">
        <v>25380000</v>
      </c>
      <c r="U80" s="29">
        <v>22640000</v>
      </c>
    </row>
    <row r="81" spans="1:21" ht="24" customHeight="1">
      <c r="A81" s="35"/>
      <c r="B81" s="31" t="s">
        <v>123</v>
      </c>
      <c r="C81" s="31"/>
      <c r="D81" s="32"/>
      <c r="E81" s="29">
        <v>27940000</v>
      </c>
      <c r="F81" s="29" t="s">
        <v>19</v>
      </c>
      <c r="G81" s="29">
        <v>103910.59</v>
      </c>
      <c r="H81" s="29">
        <v>1606478</v>
      </c>
      <c r="I81" s="29">
        <v>98161</v>
      </c>
      <c r="J81" s="29">
        <v>7787271</v>
      </c>
      <c r="K81" s="29">
        <v>17804123.050000001</v>
      </c>
      <c r="L81" s="29">
        <v>21630000</v>
      </c>
      <c r="M81" s="29">
        <v>201900</v>
      </c>
      <c r="N81" s="29">
        <v>4054338.84</v>
      </c>
      <c r="O81" s="48" t="s">
        <v>124</v>
      </c>
      <c r="T81" s="29"/>
      <c r="U81" s="29"/>
    </row>
    <row r="82" spans="1:21" ht="24" customHeight="1">
      <c r="A82" s="35"/>
      <c r="B82" s="31" t="s">
        <v>125</v>
      </c>
      <c r="C82" s="31"/>
      <c r="D82" s="32"/>
      <c r="E82" s="29">
        <v>27290000</v>
      </c>
      <c r="F82" s="29"/>
      <c r="G82" s="29"/>
      <c r="H82" s="29"/>
      <c r="I82" s="29"/>
      <c r="J82" s="29"/>
      <c r="K82" s="29"/>
      <c r="L82" s="29">
        <v>21290000</v>
      </c>
      <c r="M82" s="29"/>
      <c r="N82" s="29"/>
      <c r="O82" s="48" t="s">
        <v>126</v>
      </c>
      <c r="S82" s="6">
        <v>7</v>
      </c>
      <c r="T82" s="38">
        <f>SUM(T67:T81)</f>
        <v>285128530.51999998</v>
      </c>
      <c r="U82" s="38">
        <f>SUM(U67:U81)</f>
        <v>246673240.03999999</v>
      </c>
    </row>
    <row r="83" spans="1:21" ht="24" customHeight="1">
      <c r="A83" s="35"/>
      <c r="B83" s="31" t="s">
        <v>127</v>
      </c>
      <c r="C83" s="31"/>
      <c r="D83" s="32"/>
      <c r="E83" s="29">
        <v>22700000</v>
      </c>
      <c r="F83" s="29">
        <v>279</v>
      </c>
      <c r="G83" s="29">
        <v>95363.43</v>
      </c>
      <c r="H83" s="29">
        <v>451570</v>
      </c>
      <c r="I83" s="29">
        <v>65320</v>
      </c>
      <c r="J83" s="29">
        <v>8290890</v>
      </c>
      <c r="K83" s="29" t="s">
        <v>19</v>
      </c>
      <c r="L83" s="29">
        <v>18140000</v>
      </c>
      <c r="M83" s="29">
        <v>10603500</v>
      </c>
      <c r="N83" s="29">
        <v>3305104.94</v>
      </c>
      <c r="O83" s="48" t="s">
        <v>128</v>
      </c>
      <c r="T83" s="29">
        <v>15960000</v>
      </c>
      <c r="U83" s="29">
        <v>12320000</v>
      </c>
    </row>
    <row r="84" spans="1:21" s="37" customFormat="1" ht="24" customHeight="1">
      <c r="A84" s="35"/>
      <c r="B84" s="31" t="s">
        <v>129</v>
      </c>
      <c r="C84" s="31"/>
      <c r="D84" s="32"/>
      <c r="E84" s="29">
        <v>25150000</v>
      </c>
      <c r="F84" s="29">
        <v>56</v>
      </c>
      <c r="G84" s="29">
        <v>97865.49</v>
      </c>
      <c r="H84" s="29">
        <v>316590</v>
      </c>
      <c r="I84" s="29">
        <v>150422</v>
      </c>
      <c r="J84" s="29">
        <v>18209590.010000002</v>
      </c>
      <c r="K84" s="29" t="s">
        <v>19</v>
      </c>
      <c r="L84" s="29">
        <v>23310000</v>
      </c>
      <c r="M84" s="29">
        <v>2752600</v>
      </c>
      <c r="N84" s="29">
        <v>2377314</v>
      </c>
      <c r="O84" s="48" t="s">
        <v>130</v>
      </c>
      <c r="T84" s="29">
        <v>24450000</v>
      </c>
      <c r="U84" s="29">
        <v>17690000</v>
      </c>
    </row>
    <row r="85" spans="1:21" ht="24" customHeight="1">
      <c r="A85" s="31" t="s">
        <v>131</v>
      </c>
      <c r="B85" s="31"/>
      <c r="C85" s="31"/>
      <c r="D85" s="32"/>
      <c r="E85" s="29">
        <v>20900000</v>
      </c>
      <c r="F85" s="29">
        <v>800</v>
      </c>
      <c r="G85" s="29">
        <v>96803.72</v>
      </c>
      <c r="H85" s="29" t="s">
        <v>19</v>
      </c>
      <c r="I85" s="29">
        <v>42400</v>
      </c>
      <c r="J85" s="29">
        <v>6961743</v>
      </c>
      <c r="K85" s="29" t="s">
        <v>19</v>
      </c>
      <c r="L85" s="29">
        <v>15630000</v>
      </c>
      <c r="M85" s="29">
        <v>1691454</v>
      </c>
      <c r="N85" s="29">
        <v>2996769.08</v>
      </c>
      <c r="O85" s="48" t="s">
        <v>132</v>
      </c>
      <c r="T85" s="29">
        <v>18750000</v>
      </c>
      <c r="U85" s="29">
        <v>14600000</v>
      </c>
    </row>
    <row r="86" spans="1:21" s="1" customFormat="1" ht="24" customHeight="1">
      <c r="A86" s="24" t="s">
        <v>133</v>
      </c>
      <c r="B86" s="24"/>
      <c r="C86" s="24"/>
      <c r="D86" s="25"/>
      <c r="E86" s="22">
        <v>322508530.51999998</v>
      </c>
      <c r="F86" s="22"/>
      <c r="G86" s="22"/>
      <c r="H86" s="22"/>
      <c r="I86" s="22"/>
      <c r="J86" s="22"/>
      <c r="K86" s="22"/>
      <c r="L86" s="22">
        <v>282203240.04000002</v>
      </c>
      <c r="M86" s="22"/>
      <c r="N86" s="22"/>
      <c r="O86" s="47" t="s">
        <v>134</v>
      </c>
      <c r="T86" s="29">
        <v>46080000</v>
      </c>
      <c r="U86" s="29">
        <v>35210000</v>
      </c>
    </row>
    <row r="87" spans="1:21" ht="24" customHeight="1">
      <c r="A87" s="35"/>
      <c r="B87" s="31" t="s">
        <v>135</v>
      </c>
      <c r="C87" s="31"/>
      <c r="D87" s="32"/>
      <c r="E87" s="29">
        <v>25070000</v>
      </c>
      <c r="F87" s="29"/>
      <c r="G87" s="29"/>
      <c r="H87" s="29"/>
      <c r="I87" s="29"/>
      <c r="J87" s="29"/>
      <c r="K87" s="29"/>
      <c r="L87" s="29">
        <v>22020000</v>
      </c>
      <c r="M87" s="29"/>
      <c r="N87" s="29"/>
      <c r="O87" s="48" t="s">
        <v>136</v>
      </c>
      <c r="T87" s="29">
        <v>18224848.02</v>
      </c>
      <c r="U87" s="29">
        <v>17586301.309999999</v>
      </c>
    </row>
    <row r="88" spans="1:21" ht="24" customHeight="1">
      <c r="A88" s="35"/>
      <c r="B88" s="31" t="s">
        <v>137</v>
      </c>
      <c r="C88" s="31"/>
      <c r="D88" s="32"/>
      <c r="E88" s="29">
        <v>14030000</v>
      </c>
      <c r="F88" s="29">
        <v>110326</v>
      </c>
      <c r="G88" s="29">
        <v>16323.87</v>
      </c>
      <c r="H88" s="29">
        <v>155992</v>
      </c>
      <c r="I88" s="29">
        <v>63300</v>
      </c>
      <c r="J88" s="29">
        <v>3749098</v>
      </c>
      <c r="K88" s="29">
        <v>8561753.7899999991</v>
      </c>
      <c r="L88" s="29">
        <v>13110000</v>
      </c>
      <c r="M88" s="29">
        <v>1415842.64</v>
      </c>
      <c r="N88" s="29">
        <v>2242712</v>
      </c>
      <c r="O88" s="48" t="s">
        <v>138</v>
      </c>
      <c r="T88" s="29">
        <v>26980000</v>
      </c>
      <c r="U88" s="29">
        <v>22410000</v>
      </c>
    </row>
    <row r="89" spans="1:21" ht="24" customHeight="1">
      <c r="A89" s="35"/>
      <c r="B89" s="31" t="s">
        <v>139</v>
      </c>
      <c r="C89" s="31"/>
      <c r="D89" s="32"/>
      <c r="E89" s="29">
        <v>37380000</v>
      </c>
      <c r="F89" s="29">
        <v>4737.84</v>
      </c>
      <c r="G89" s="29">
        <v>87662.78</v>
      </c>
      <c r="H89" s="29">
        <v>152351</v>
      </c>
      <c r="I89" s="29">
        <v>190578</v>
      </c>
      <c r="J89" s="29">
        <v>9880697</v>
      </c>
      <c r="K89" s="29">
        <v>19290784.920000002</v>
      </c>
      <c r="L89" s="29">
        <v>35530000</v>
      </c>
      <c r="M89" s="29">
        <v>4229900</v>
      </c>
      <c r="N89" s="29">
        <v>3115413</v>
      </c>
      <c r="O89" s="48" t="s">
        <v>140</v>
      </c>
      <c r="S89" s="6">
        <v>8</v>
      </c>
      <c r="T89" s="38">
        <f>SUM(T83:T88)</f>
        <v>150444848.01999998</v>
      </c>
      <c r="U89" s="38">
        <f>SUM(U83:U88)</f>
        <v>119816301.31</v>
      </c>
    </row>
    <row r="90" spans="1:21" ht="24" customHeight="1">
      <c r="A90" s="35"/>
      <c r="B90" s="31" t="s">
        <v>141</v>
      </c>
      <c r="C90" s="31"/>
      <c r="D90" s="32"/>
      <c r="E90" s="29">
        <v>18860000</v>
      </c>
      <c r="F90" s="29">
        <v>12820</v>
      </c>
      <c r="G90" s="29">
        <v>64452.06</v>
      </c>
      <c r="H90" s="29" t="s">
        <v>19</v>
      </c>
      <c r="I90" s="29">
        <v>52850</v>
      </c>
      <c r="J90" s="29">
        <v>8874939.4800000004</v>
      </c>
      <c r="K90" s="29" t="s">
        <v>19</v>
      </c>
      <c r="L90" s="29">
        <v>15250000</v>
      </c>
      <c r="M90" s="29">
        <v>1193010</v>
      </c>
      <c r="N90" s="29">
        <v>1227306</v>
      </c>
      <c r="O90" s="48" t="s">
        <v>142</v>
      </c>
      <c r="T90" s="29">
        <v>52290000</v>
      </c>
      <c r="U90" s="29">
        <v>40950000</v>
      </c>
    </row>
    <row r="91" spans="1:21" ht="24" customHeight="1">
      <c r="A91" s="35"/>
      <c r="B91" s="31" t="s">
        <v>143</v>
      </c>
      <c r="C91" s="31"/>
      <c r="D91" s="32"/>
      <c r="E91" s="29">
        <v>43630000</v>
      </c>
      <c r="F91" s="29" t="s">
        <v>19</v>
      </c>
      <c r="G91" s="29">
        <v>125078.45</v>
      </c>
      <c r="H91" s="29">
        <v>1118350</v>
      </c>
      <c r="I91" s="29">
        <v>130809.5</v>
      </c>
      <c r="J91" s="29">
        <v>16116993</v>
      </c>
      <c r="K91" s="29">
        <v>25526024.670000002</v>
      </c>
      <c r="L91" s="29">
        <v>37500000</v>
      </c>
      <c r="M91" s="29">
        <v>7155408</v>
      </c>
      <c r="N91" s="29">
        <v>5277433.5199999996</v>
      </c>
      <c r="O91" s="48" t="s">
        <v>144</v>
      </c>
      <c r="T91" s="29">
        <v>34480000</v>
      </c>
      <c r="U91" s="29">
        <v>26400000</v>
      </c>
    </row>
    <row r="92" spans="1:21" ht="24" customHeight="1">
      <c r="A92" s="35"/>
      <c r="B92" s="31" t="s">
        <v>145</v>
      </c>
      <c r="C92" s="31"/>
      <c r="D92" s="32"/>
      <c r="E92" s="29">
        <v>17450000</v>
      </c>
      <c r="F92" s="29">
        <v>1320</v>
      </c>
      <c r="G92" s="29">
        <v>46676.11</v>
      </c>
      <c r="H92" s="29">
        <v>360119</v>
      </c>
      <c r="I92" s="29">
        <v>20712</v>
      </c>
      <c r="J92" s="29">
        <v>5911617</v>
      </c>
      <c r="K92" s="29">
        <v>11015036.369999999</v>
      </c>
      <c r="L92" s="29">
        <v>14890000</v>
      </c>
      <c r="M92" s="29">
        <v>374752.55</v>
      </c>
      <c r="N92" s="29">
        <v>4411414.72</v>
      </c>
      <c r="O92" s="48" t="s">
        <v>146</v>
      </c>
      <c r="T92" s="29">
        <v>15750000</v>
      </c>
      <c r="U92" s="29">
        <v>12260000</v>
      </c>
    </row>
    <row r="93" spans="1:21" ht="24" customHeight="1">
      <c r="A93" s="35"/>
      <c r="B93" s="31" t="s">
        <v>147</v>
      </c>
      <c r="C93" s="31"/>
      <c r="D93" s="32"/>
      <c r="E93" s="29">
        <v>38630000</v>
      </c>
      <c r="F93" s="29"/>
      <c r="G93" s="29"/>
      <c r="H93" s="29"/>
      <c r="I93" s="29"/>
      <c r="J93" s="29"/>
      <c r="K93" s="29"/>
      <c r="L93" s="29">
        <v>33900000</v>
      </c>
      <c r="M93" s="29"/>
      <c r="N93" s="29"/>
      <c r="O93" s="48" t="s">
        <v>148</v>
      </c>
      <c r="T93" s="29">
        <v>59310000</v>
      </c>
      <c r="U93" s="29">
        <v>44850000</v>
      </c>
    </row>
    <row r="94" spans="1:21" ht="24" customHeight="1">
      <c r="A94" s="35"/>
      <c r="B94" s="31" t="s">
        <v>149</v>
      </c>
      <c r="C94" s="31"/>
      <c r="D94" s="32"/>
      <c r="E94" s="29">
        <v>15370533.6</v>
      </c>
      <c r="F94" s="29">
        <v>43686</v>
      </c>
      <c r="G94" s="29">
        <v>43159.199999999997</v>
      </c>
      <c r="H94" s="29">
        <v>354492</v>
      </c>
      <c r="I94" s="29">
        <v>10000</v>
      </c>
      <c r="J94" s="29">
        <v>4502093</v>
      </c>
      <c r="K94" s="29">
        <v>10253268.220000001</v>
      </c>
      <c r="L94" s="29">
        <v>11811853.029999999</v>
      </c>
      <c r="M94" s="29">
        <v>1365515.97</v>
      </c>
      <c r="N94" s="29">
        <v>2303954</v>
      </c>
      <c r="O94" s="48" t="s">
        <v>150</v>
      </c>
      <c r="T94" s="29">
        <v>14580000</v>
      </c>
      <c r="U94" s="29">
        <v>11440000</v>
      </c>
    </row>
    <row r="95" spans="1:21" ht="24" customHeight="1">
      <c r="A95" s="35"/>
      <c r="B95" s="31" t="s">
        <v>151</v>
      </c>
      <c r="C95" s="31"/>
      <c r="D95" s="32"/>
      <c r="E95" s="29">
        <v>18370000</v>
      </c>
      <c r="F95" s="29"/>
      <c r="G95" s="29"/>
      <c r="H95" s="29"/>
      <c r="I95" s="29"/>
      <c r="J95" s="29"/>
      <c r="K95" s="29"/>
      <c r="L95" s="29">
        <v>18150000</v>
      </c>
      <c r="M95" s="29"/>
      <c r="N95" s="29"/>
      <c r="O95" s="48" t="s">
        <v>152</v>
      </c>
      <c r="T95" s="29">
        <v>20970000</v>
      </c>
      <c r="U95" s="29">
        <v>15410000</v>
      </c>
    </row>
    <row r="96" spans="1:21" ht="24" customHeight="1">
      <c r="A96" s="35"/>
      <c r="B96" s="31" t="s">
        <v>153</v>
      </c>
      <c r="C96" s="31"/>
      <c r="D96" s="32"/>
      <c r="E96" s="29">
        <v>14930000</v>
      </c>
      <c r="F96" s="29">
        <v>12615.82</v>
      </c>
      <c r="G96" s="29">
        <v>27008.080000000002</v>
      </c>
      <c r="H96" s="29">
        <v>374702.22</v>
      </c>
      <c r="I96" s="29">
        <v>32140</v>
      </c>
      <c r="J96" s="29">
        <v>5672379</v>
      </c>
      <c r="K96" s="29">
        <v>8753846.1600000001</v>
      </c>
      <c r="L96" s="29">
        <v>13390000</v>
      </c>
      <c r="M96" s="29">
        <v>330900</v>
      </c>
      <c r="N96" s="29">
        <v>2342941</v>
      </c>
      <c r="O96" s="48" t="s">
        <v>154</v>
      </c>
      <c r="T96" s="29">
        <v>8409034.0999999996</v>
      </c>
      <c r="U96" s="29">
        <v>21917257.390000001</v>
      </c>
    </row>
    <row r="97" spans="1:21" ht="24" customHeight="1">
      <c r="A97" s="35"/>
      <c r="B97" s="31" t="s">
        <v>155</v>
      </c>
      <c r="C97" s="31"/>
      <c r="D97" s="32"/>
      <c r="E97" s="29">
        <v>14597996.92</v>
      </c>
      <c r="F97" s="29">
        <v>800</v>
      </c>
      <c r="G97" s="29">
        <v>31535.66</v>
      </c>
      <c r="H97" s="29">
        <v>77000</v>
      </c>
      <c r="I97" s="29">
        <v>82682.759999999995</v>
      </c>
      <c r="J97" s="29">
        <v>5926562</v>
      </c>
      <c r="K97" s="29">
        <v>8424060.8100000005</v>
      </c>
      <c r="L97" s="29">
        <v>8551387.0099999998</v>
      </c>
      <c r="M97" s="29">
        <v>50000</v>
      </c>
      <c r="N97" s="29">
        <v>2434307.15</v>
      </c>
      <c r="O97" s="48" t="s">
        <v>156</v>
      </c>
      <c r="S97" s="6">
        <v>9</v>
      </c>
      <c r="T97" s="38">
        <f>SUM(T90:T96)</f>
        <v>205789034.09999999</v>
      </c>
      <c r="U97" s="38">
        <f>SUM(U90:U96)</f>
        <v>173227257.38999999</v>
      </c>
    </row>
    <row r="98" spans="1:21" ht="24" customHeight="1">
      <c r="A98" s="35"/>
      <c r="B98" s="31" t="s">
        <v>157</v>
      </c>
      <c r="C98" s="31"/>
      <c r="D98" s="32"/>
      <c r="E98" s="29">
        <v>38810000</v>
      </c>
      <c r="F98" s="29"/>
      <c r="G98" s="29"/>
      <c r="H98" s="29"/>
      <c r="I98" s="29"/>
      <c r="J98" s="29"/>
      <c r="K98" s="29"/>
      <c r="L98" s="29">
        <v>35460000</v>
      </c>
      <c r="M98" s="29"/>
      <c r="N98" s="29"/>
      <c r="O98" s="48" t="s">
        <v>158</v>
      </c>
      <c r="T98" s="29">
        <v>18970000</v>
      </c>
      <c r="U98" s="29">
        <v>14620000</v>
      </c>
    </row>
    <row r="99" spans="1:21" ht="24" customHeight="1">
      <c r="A99" s="35"/>
      <c r="B99" s="31" t="s">
        <v>159</v>
      </c>
      <c r="C99" s="31"/>
      <c r="D99" s="32"/>
      <c r="E99" s="29">
        <v>25380000</v>
      </c>
      <c r="F99" s="29">
        <v>31825</v>
      </c>
      <c r="G99" s="29">
        <v>41937.730000000003</v>
      </c>
      <c r="H99" s="29" t="s">
        <v>19</v>
      </c>
      <c r="I99" s="29">
        <v>21677</v>
      </c>
      <c r="J99" s="29">
        <v>7728425</v>
      </c>
      <c r="K99" s="29">
        <v>10691774.189999999</v>
      </c>
      <c r="L99" s="29">
        <v>22640000</v>
      </c>
      <c r="M99" s="29">
        <v>113329</v>
      </c>
      <c r="N99" s="29">
        <v>2656414.6</v>
      </c>
      <c r="O99" s="48" t="s">
        <v>160</v>
      </c>
      <c r="T99" s="29"/>
      <c r="U99" s="29"/>
    </row>
    <row r="100" spans="1:21" ht="24" customHeight="1">
      <c r="A100" s="35"/>
      <c r="B100" s="31" t="s">
        <v>161</v>
      </c>
      <c r="C100" s="31"/>
      <c r="D100" s="32"/>
      <c r="E100" s="29" t="s">
        <v>84</v>
      </c>
      <c r="F100" s="29"/>
      <c r="G100" s="29"/>
      <c r="H100" s="29"/>
      <c r="I100" s="29"/>
      <c r="J100" s="29"/>
      <c r="K100" s="29"/>
      <c r="L100" s="29" t="s">
        <v>84</v>
      </c>
      <c r="M100" s="29"/>
      <c r="N100" s="29"/>
      <c r="O100" s="48" t="s">
        <v>162</v>
      </c>
      <c r="T100" s="29"/>
      <c r="U100" s="29"/>
    </row>
    <row r="101" spans="1:21" s="1" customFormat="1" ht="24" customHeight="1">
      <c r="A101" s="30" t="s">
        <v>163</v>
      </c>
      <c r="B101" s="30"/>
      <c r="C101" s="30"/>
      <c r="D101" s="49"/>
      <c r="E101" s="22">
        <v>150444848.02000001</v>
      </c>
      <c r="F101" s="22"/>
      <c r="G101" s="22"/>
      <c r="H101" s="22"/>
      <c r="I101" s="22"/>
      <c r="J101" s="22"/>
      <c r="K101" s="22"/>
      <c r="L101" s="22">
        <v>119816301.31</v>
      </c>
      <c r="M101" s="22"/>
      <c r="N101" s="22"/>
      <c r="O101" s="47" t="s">
        <v>164</v>
      </c>
      <c r="T101" s="29"/>
      <c r="U101" s="29"/>
    </row>
    <row r="102" spans="1:21" ht="24" customHeight="1">
      <c r="A102" s="35"/>
      <c r="B102" s="31" t="s">
        <v>165</v>
      </c>
      <c r="C102" s="31"/>
      <c r="D102" s="32"/>
      <c r="E102" s="29">
        <v>15960000</v>
      </c>
      <c r="F102" s="29">
        <v>1850</v>
      </c>
      <c r="G102" s="29">
        <v>89730.55</v>
      </c>
      <c r="H102" s="29" t="s">
        <v>19</v>
      </c>
      <c r="I102" s="29">
        <v>140344</v>
      </c>
      <c r="J102" s="29">
        <v>6166597</v>
      </c>
      <c r="K102" s="29">
        <v>9277914.0600000005</v>
      </c>
      <c r="L102" s="29">
        <v>12320000</v>
      </c>
      <c r="M102" s="29">
        <v>581300</v>
      </c>
      <c r="N102" s="29">
        <v>2317644</v>
      </c>
      <c r="O102" s="48" t="s">
        <v>166</v>
      </c>
      <c r="T102" s="29">
        <v>21000000</v>
      </c>
      <c r="U102" s="29">
        <v>16460000</v>
      </c>
    </row>
    <row r="103" spans="1:21" ht="24" customHeight="1">
      <c r="A103" s="35"/>
      <c r="B103" s="31" t="s">
        <v>167</v>
      </c>
      <c r="C103" s="31"/>
      <c r="D103" s="32"/>
      <c r="E103" s="29">
        <v>24450000</v>
      </c>
      <c r="F103" s="29"/>
      <c r="G103" s="29"/>
      <c r="H103" s="29"/>
      <c r="I103" s="29"/>
      <c r="J103" s="29"/>
      <c r="K103" s="29"/>
      <c r="L103" s="29">
        <v>17690000</v>
      </c>
      <c r="M103" s="29"/>
      <c r="N103" s="29"/>
      <c r="O103" s="48" t="s">
        <v>168</v>
      </c>
      <c r="S103" s="6">
        <v>10</v>
      </c>
      <c r="T103" s="40">
        <f>SUM(T98:T102)</f>
        <v>39970000</v>
      </c>
      <c r="U103" s="40">
        <f>SUM(U98:U102)</f>
        <v>31080000</v>
      </c>
    </row>
    <row r="104" spans="1:21" ht="24" customHeight="1">
      <c r="A104" s="35"/>
      <c r="B104" s="31" t="s">
        <v>169</v>
      </c>
      <c r="C104" s="31"/>
      <c r="D104" s="32"/>
      <c r="E104" s="29">
        <v>18750000</v>
      </c>
      <c r="F104" s="29">
        <v>51440</v>
      </c>
      <c r="G104" s="29">
        <v>42618.400000000001</v>
      </c>
      <c r="H104" s="29" t="s">
        <v>19</v>
      </c>
      <c r="I104" s="29">
        <v>33800</v>
      </c>
      <c r="J104" s="29">
        <v>6540356</v>
      </c>
      <c r="K104" s="29">
        <v>11633954.74</v>
      </c>
      <c r="L104" s="29">
        <v>14600000</v>
      </c>
      <c r="M104" s="29">
        <v>1494077</v>
      </c>
      <c r="N104" s="29">
        <v>649308.28</v>
      </c>
      <c r="O104" s="48" t="s">
        <v>170</v>
      </c>
      <c r="T104" s="50"/>
      <c r="U104" s="50"/>
    </row>
    <row r="105" spans="1:21" ht="3.75" customHeight="1">
      <c r="A105" s="35"/>
      <c r="B105" s="41"/>
      <c r="C105" s="41"/>
      <c r="D105" s="41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6"/>
      <c r="T105" s="50"/>
      <c r="U105" s="50"/>
    </row>
    <row r="106" spans="1:21" s="1" customFormat="1" ht="24" customHeight="1">
      <c r="B106" s="2" t="s">
        <v>0</v>
      </c>
      <c r="C106" s="3">
        <v>16.3</v>
      </c>
      <c r="D106" s="2" t="s">
        <v>63</v>
      </c>
    </row>
    <row r="107" spans="1:21" s="4" customFormat="1" ht="24" customHeight="1">
      <c r="B107" s="5" t="s">
        <v>2</v>
      </c>
      <c r="C107" s="3">
        <v>16.3</v>
      </c>
      <c r="D107" s="5" t="s">
        <v>64</v>
      </c>
    </row>
    <row r="108" spans="1:21" ht="24" customHeight="1">
      <c r="D108" s="1" t="s">
        <v>65</v>
      </c>
      <c r="E108" s="1"/>
      <c r="F108" s="1"/>
      <c r="G108" s="1"/>
    </row>
    <row r="109" spans="1:21" ht="8.25" customHeight="1"/>
    <row r="110" spans="1:21" ht="24" customHeight="1">
      <c r="A110" s="7" t="s">
        <v>5</v>
      </c>
      <c r="B110" s="7"/>
      <c r="C110" s="7"/>
      <c r="D110" s="8"/>
      <c r="E110" s="9" t="s">
        <v>6</v>
      </c>
      <c r="F110" s="7"/>
      <c r="G110" s="7"/>
      <c r="H110" s="7"/>
      <c r="I110" s="7"/>
      <c r="J110" s="7"/>
      <c r="K110" s="8"/>
      <c r="L110" s="10" t="s">
        <v>7</v>
      </c>
      <c r="M110" s="11"/>
      <c r="N110" s="11"/>
      <c r="O110" s="9" t="s">
        <v>8</v>
      </c>
    </row>
    <row r="111" spans="1:21" ht="24" customHeight="1">
      <c r="A111" s="12" t="s">
        <v>9</v>
      </c>
      <c r="B111" s="12"/>
      <c r="C111" s="12"/>
      <c r="D111" s="13"/>
      <c r="E111" s="14" t="s">
        <v>10</v>
      </c>
      <c r="F111" s="12"/>
      <c r="G111" s="12"/>
      <c r="H111" s="12"/>
      <c r="I111" s="12"/>
      <c r="J111" s="12"/>
      <c r="K111" s="13"/>
      <c r="L111" s="15" t="s">
        <v>11</v>
      </c>
      <c r="M111" s="16"/>
      <c r="N111" s="17"/>
      <c r="O111" s="14"/>
    </row>
    <row r="112" spans="1:21" ht="8.25" customHeight="1">
      <c r="A112" s="18"/>
      <c r="B112" s="18"/>
      <c r="C112" s="18"/>
      <c r="D112" s="19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1"/>
    </row>
    <row r="113" spans="1:15" ht="24" customHeight="1">
      <c r="A113" s="35"/>
      <c r="B113" s="31" t="s">
        <v>171</v>
      </c>
      <c r="C113" s="31"/>
      <c r="D113" s="32"/>
      <c r="E113" s="29">
        <v>46080000</v>
      </c>
      <c r="F113" s="29"/>
      <c r="G113" s="29"/>
      <c r="H113" s="29"/>
      <c r="I113" s="29"/>
      <c r="J113" s="29"/>
      <c r="K113" s="29"/>
      <c r="L113" s="29">
        <v>35210000</v>
      </c>
      <c r="M113" s="29"/>
      <c r="N113" s="29"/>
      <c r="O113" s="48" t="s">
        <v>172</v>
      </c>
    </row>
    <row r="114" spans="1:15" ht="24" customHeight="1">
      <c r="A114" s="35"/>
      <c r="B114" s="31" t="s">
        <v>173</v>
      </c>
      <c r="C114" s="31"/>
      <c r="D114" s="32"/>
      <c r="E114" s="29">
        <v>18224848.02</v>
      </c>
      <c r="F114" s="29">
        <v>230584</v>
      </c>
      <c r="G114" s="29">
        <v>135746.53</v>
      </c>
      <c r="H114" s="29" t="s">
        <v>19</v>
      </c>
      <c r="I114" s="29">
        <v>42230.76</v>
      </c>
      <c r="J114" s="29">
        <v>6900743</v>
      </c>
      <c r="K114" s="29">
        <v>10640500</v>
      </c>
      <c r="L114" s="29">
        <v>17586301.309999999</v>
      </c>
      <c r="M114" s="29">
        <v>1472000</v>
      </c>
      <c r="N114" s="29">
        <v>385997</v>
      </c>
      <c r="O114" s="48" t="s">
        <v>174</v>
      </c>
    </row>
    <row r="115" spans="1:15" ht="24" customHeight="1">
      <c r="A115" s="35"/>
      <c r="B115" s="31" t="s">
        <v>175</v>
      </c>
      <c r="C115" s="31"/>
      <c r="D115" s="32"/>
      <c r="E115" s="29">
        <v>26980000</v>
      </c>
      <c r="F115" s="29"/>
      <c r="G115" s="29"/>
      <c r="H115" s="29"/>
      <c r="I115" s="29"/>
      <c r="J115" s="29"/>
      <c r="K115" s="29"/>
      <c r="L115" s="29">
        <v>22410000</v>
      </c>
      <c r="M115" s="29"/>
      <c r="N115" s="29"/>
      <c r="O115" s="48" t="s">
        <v>176</v>
      </c>
    </row>
    <row r="116" spans="1:15" s="1" customFormat="1" ht="24" customHeight="1">
      <c r="A116" s="30" t="s">
        <v>177</v>
      </c>
      <c r="B116" s="30"/>
      <c r="C116" s="30"/>
      <c r="D116" s="49"/>
      <c r="E116" s="22">
        <v>205789034.09999999</v>
      </c>
      <c r="F116" s="22"/>
      <c r="G116" s="22"/>
      <c r="H116" s="22"/>
      <c r="I116" s="22"/>
      <c r="J116" s="22"/>
      <c r="K116" s="22"/>
      <c r="L116" s="22">
        <v>173227257.38999999</v>
      </c>
      <c r="M116" s="22"/>
      <c r="N116" s="22"/>
      <c r="O116" s="47" t="s">
        <v>178</v>
      </c>
    </row>
    <row r="117" spans="1:15" ht="24" customHeight="1">
      <c r="A117" s="35"/>
      <c r="B117" s="31" t="s">
        <v>179</v>
      </c>
      <c r="C117" s="31"/>
      <c r="D117" s="32"/>
      <c r="E117" s="29">
        <v>52290000</v>
      </c>
      <c r="F117" s="29">
        <v>368670</v>
      </c>
      <c r="G117" s="29">
        <v>133452.32999999999</v>
      </c>
      <c r="H117" s="29" t="s">
        <v>19</v>
      </c>
      <c r="I117" s="29">
        <v>90711.29</v>
      </c>
      <c r="J117" s="29">
        <v>25581184.800000001</v>
      </c>
      <c r="K117" s="29" t="s">
        <v>19</v>
      </c>
      <c r="L117" s="29">
        <v>40950000</v>
      </c>
      <c r="M117" s="29">
        <v>4387680.1900000004</v>
      </c>
      <c r="N117" s="29">
        <v>4108249</v>
      </c>
      <c r="O117" s="48" t="s">
        <v>180</v>
      </c>
    </row>
    <row r="118" spans="1:15" ht="24" customHeight="1">
      <c r="A118" s="35"/>
      <c r="B118" s="31" t="s">
        <v>181</v>
      </c>
      <c r="C118" s="31"/>
      <c r="D118" s="32"/>
      <c r="E118" s="29">
        <v>34480000</v>
      </c>
      <c r="F118" s="29">
        <v>57889</v>
      </c>
      <c r="G118" s="29">
        <v>75329.850000000006</v>
      </c>
      <c r="H118" s="29">
        <v>1163559</v>
      </c>
      <c r="I118" s="29">
        <v>32062.06</v>
      </c>
      <c r="J118" s="29">
        <v>14168538</v>
      </c>
      <c r="K118" s="29">
        <v>18729898.640000001</v>
      </c>
      <c r="L118" s="29">
        <v>26400000</v>
      </c>
      <c r="M118" s="29">
        <v>1003400</v>
      </c>
      <c r="N118" s="29">
        <v>5241617</v>
      </c>
      <c r="O118" s="48" t="s">
        <v>182</v>
      </c>
    </row>
    <row r="119" spans="1:15" ht="24" customHeight="1">
      <c r="A119" s="35"/>
      <c r="B119" s="31" t="s">
        <v>183</v>
      </c>
      <c r="C119" s="31"/>
      <c r="D119" s="32"/>
      <c r="E119" s="29">
        <v>15750000</v>
      </c>
      <c r="F119" s="29"/>
      <c r="G119" s="29"/>
      <c r="H119" s="29"/>
      <c r="I119" s="29"/>
      <c r="J119" s="29"/>
      <c r="K119" s="29"/>
      <c r="L119" s="29">
        <v>12260000</v>
      </c>
      <c r="M119" s="29"/>
      <c r="N119" s="29"/>
      <c r="O119" s="48" t="s">
        <v>184</v>
      </c>
    </row>
    <row r="120" spans="1:15" ht="24" customHeight="1">
      <c r="A120" s="35"/>
      <c r="B120" s="31" t="s">
        <v>185</v>
      </c>
      <c r="C120" s="31"/>
      <c r="D120" s="32"/>
      <c r="E120" s="29">
        <v>59310000</v>
      </c>
      <c r="F120" s="29">
        <v>236110</v>
      </c>
      <c r="G120" s="29" t="s">
        <v>19</v>
      </c>
      <c r="H120" s="29" t="s">
        <v>19</v>
      </c>
      <c r="I120" s="29">
        <v>325050</v>
      </c>
      <c r="J120" s="29">
        <v>34771873.210000001</v>
      </c>
      <c r="K120" s="29" t="s">
        <v>19</v>
      </c>
      <c r="L120" s="29">
        <v>44850000</v>
      </c>
      <c r="M120" s="29">
        <v>16724814.27</v>
      </c>
      <c r="N120" s="29">
        <v>3225536</v>
      </c>
      <c r="O120" s="48" t="s">
        <v>186</v>
      </c>
    </row>
    <row r="121" spans="1:15" ht="24" customHeight="1">
      <c r="A121" s="35"/>
      <c r="B121" s="31" t="s">
        <v>187</v>
      </c>
      <c r="C121" s="31"/>
      <c r="D121" s="32"/>
      <c r="E121" s="29">
        <v>14580000</v>
      </c>
      <c r="F121" s="29"/>
      <c r="G121" s="29"/>
      <c r="H121" s="29"/>
      <c r="I121" s="29"/>
      <c r="J121" s="29"/>
      <c r="K121" s="29"/>
      <c r="L121" s="29">
        <v>11440000</v>
      </c>
      <c r="M121" s="29"/>
      <c r="N121" s="29"/>
      <c r="O121" s="48" t="s">
        <v>188</v>
      </c>
    </row>
    <row r="122" spans="1:15" ht="24" customHeight="1">
      <c r="A122" s="35"/>
      <c r="B122" s="31" t="s">
        <v>189</v>
      </c>
      <c r="C122" s="31"/>
      <c r="D122" s="32"/>
      <c r="E122" s="29">
        <v>20970000</v>
      </c>
      <c r="F122" s="29"/>
      <c r="G122" s="29"/>
      <c r="H122" s="29"/>
      <c r="I122" s="29"/>
      <c r="J122" s="29"/>
      <c r="K122" s="29"/>
      <c r="L122" s="29">
        <v>15410000</v>
      </c>
      <c r="M122" s="29"/>
      <c r="N122" s="29"/>
      <c r="O122" s="48" t="s">
        <v>190</v>
      </c>
    </row>
    <row r="123" spans="1:15" ht="24" customHeight="1">
      <c r="A123" s="35"/>
      <c r="B123" s="31" t="s">
        <v>191</v>
      </c>
      <c r="C123" s="31"/>
      <c r="D123" s="32"/>
      <c r="E123" s="29">
        <v>8409034.0999999996</v>
      </c>
      <c r="F123" s="29">
        <v>80400</v>
      </c>
      <c r="G123" s="29">
        <v>85622.88</v>
      </c>
      <c r="H123" s="29" t="s">
        <v>19</v>
      </c>
      <c r="I123" s="29">
        <v>54430.66</v>
      </c>
      <c r="J123" s="29">
        <v>7794198</v>
      </c>
      <c r="K123" s="29" t="s">
        <v>19</v>
      </c>
      <c r="L123" s="29">
        <v>21917257.390000001</v>
      </c>
      <c r="M123" s="29">
        <v>2816185</v>
      </c>
      <c r="N123" s="29">
        <v>4605552.42</v>
      </c>
      <c r="O123" s="48" t="s">
        <v>192</v>
      </c>
    </row>
    <row r="124" spans="1:15" s="1" customFormat="1" ht="24" customHeight="1">
      <c r="A124" s="30" t="s">
        <v>193</v>
      </c>
      <c r="B124" s="30"/>
      <c r="C124" s="30"/>
      <c r="D124" s="49"/>
      <c r="E124" s="22">
        <v>39970000</v>
      </c>
      <c r="F124" s="22"/>
      <c r="G124" s="22"/>
      <c r="H124" s="22"/>
      <c r="I124" s="22"/>
      <c r="J124" s="22"/>
      <c r="K124" s="22"/>
      <c r="L124" s="22">
        <v>31080000</v>
      </c>
      <c r="M124" s="22"/>
      <c r="N124" s="22"/>
      <c r="O124" s="47" t="s">
        <v>194</v>
      </c>
    </row>
    <row r="125" spans="1:15" ht="24" customHeight="1">
      <c r="A125" s="35"/>
      <c r="B125" s="31" t="s">
        <v>195</v>
      </c>
      <c r="C125" s="31"/>
      <c r="D125" s="32"/>
      <c r="E125" s="29">
        <v>18970000</v>
      </c>
      <c r="F125" s="29"/>
      <c r="G125" s="29"/>
      <c r="H125" s="29"/>
      <c r="I125" s="29"/>
      <c r="J125" s="29"/>
      <c r="K125" s="29"/>
      <c r="L125" s="29">
        <v>14620000</v>
      </c>
      <c r="M125" s="29"/>
      <c r="N125" s="29"/>
      <c r="O125" s="48" t="s">
        <v>196</v>
      </c>
    </row>
    <row r="126" spans="1:15" ht="24" customHeight="1">
      <c r="A126" s="35"/>
      <c r="B126" s="31" t="s">
        <v>197</v>
      </c>
      <c r="C126" s="31"/>
      <c r="D126" s="32"/>
      <c r="E126" s="29" t="s">
        <v>84</v>
      </c>
      <c r="F126" s="29"/>
      <c r="G126" s="29"/>
      <c r="H126" s="29"/>
      <c r="I126" s="29"/>
      <c r="J126" s="29"/>
      <c r="K126" s="29"/>
      <c r="L126" s="29" t="s">
        <v>84</v>
      </c>
      <c r="M126" s="29"/>
      <c r="N126" s="29"/>
      <c r="O126" s="48" t="s">
        <v>198</v>
      </c>
    </row>
    <row r="127" spans="1:15" ht="24" customHeight="1">
      <c r="A127" s="35"/>
      <c r="B127" s="31" t="s">
        <v>199</v>
      </c>
      <c r="C127" s="31"/>
      <c r="D127" s="32"/>
      <c r="E127" s="29" t="s">
        <v>84</v>
      </c>
      <c r="F127" s="29"/>
      <c r="G127" s="29"/>
      <c r="H127" s="29"/>
      <c r="I127" s="29"/>
      <c r="J127" s="29"/>
      <c r="K127" s="29"/>
      <c r="L127" s="29" t="s">
        <v>84</v>
      </c>
      <c r="M127" s="29"/>
      <c r="N127" s="29"/>
      <c r="O127" s="48" t="s">
        <v>200</v>
      </c>
    </row>
    <row r="128" spans="1:15" ht="24" customHeight="1">
      <c r="A128" s="35"/>
      <c r="B128" s="31" t="s">
        <v>201</v>
      </c>
      <c r="C128" s="31"/>
      <c r="D128" s="32"/>
      <c r="E128" s="29" t="s">
        <v>84</v>
      </c>
      <c r="F128" s="29"/>
      <c r="G128" s="29"/>
      <c r="H128" s="29"/>
      <c r="I128" s="29"/>
      <c r="J128" s="29"/>
      <c r="K128" s="29"/>
      <c r="L128" s="29" t="s">
        <v>84</v>
      </c>
      <c r="M128" s="29"/>
      <c r="N128" s="29"/>
      <c r="O128" s="48" t="s">
        <v>202</v>
      </c>
    </row>
    <row r="129" spans="1:15" ht="24" customHeight="1">
      <c r="A129" s="35"/>
      <c r="B129" s="31" t="s">
        <v>203</v>
      </c>
      <c r="C129" s="31"/>
      <c r="D129" s="32"/>
      <c r="E129" s="29">
        <v>21000000</v>
      </c>
      <c r="F129" s="29"/>
      <c r="G129" s="29"/>
      <c r="H129" s="29"/>
      <c r="I129" s="29"/>
      <c r="J129" s="29"/>
      <c r="K129" s="29"/>
      <c r="L129" s="29">
        <v>16460000</v>
      </c>
      <c r="M129" s="29"/>
      <c r="N129" s="29"/>
      <c r="O129" s="48" t="s">
        <v>204</v>
      </c>
    </row>
    <row r="130" spans="1:15" ht="24" customHeight="1">
      <c r="A130" s="35"/>
      <c r="B130" s="31" t="s">
        <v>205</v>
      </c>
      <c r="C130" s="31"/>
      <c r="D130" s="32"/>
      <c r="E130" s="29" t="s">
        <v>84</v>
      </c>
      <c r="F130" s="29"/>
      <c r="G130" s="29"/>
      <c r="H130" s="29"/>
      <c r="I130" s="29"/>
      <c r="J130" s="29"/>
      <c r="K130" s="29"/>
      <c r="L130" s="29" t="s">
        <v>84</v>
      </c>
      <c r="M130" s="29"/>
      <c r="N130" s="29"/>
      <c r="O130" s="48" t="s">
        <v>206</v>
      </c>
    </row>
    <row r="131" spans="1:15" ht="8.25" customHeight="1">
      <c r="A131" s="51"/>
      <c r="B131" s="52"/>
      <c r="C131" s="52"/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5"/>
    </row>
    <row r="132" spans="1:15" ht="8.25" customHeight="1">
      <c r="A132" s="35"/>
      <c r="B132" s="41"/>
      <c r="C132" s="41"/>
      <c r="D132" s="41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6"/>
    </row>
    <row r="133" spans="1:15" s="56" customFormat="1" ht="24" customHeight="1">
      <c r="B133" s="57" t="s">
        <v>207</v>
      </c>
      <c r="C133" s="57"/>
      <c r="D133" s="57"/>
      <c r="E133" s="57"/>
    </row>
    <row r="134" spans="1:15" s="56" customFormat="1" ht="24" customHeight="1">
      <c r="B134" s="57" t="s">
        <v>208</v>
      </c>
      <c r="C134" s="57"/>
      <c r="D134" s="57"/>
      <c r="E134" s="57"/>
    </row>
    <row r="135" spans="1:15" ht="24" customHeight="1">
      <c r="A135" s="35"/>
      <c r="B135" s="41"/>
      <c r="C135" s="41"/>
      <c r="D135" s="41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6"/>
    </row>
    <row r="136" spans="1:15" ht="24" customHeight="1">
      <c r="A136" s="35"/>
      <c r="B136" s="41"/>
      <c r="C136" s="41"/>
      <c r="D136" s="41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6"/>
    </row>
    <row r="137" spans="1:15" ht="24" customHeight="1">
      <c r="A137" s="35"/>
      <c r="B137" s="41"/>
      <c r="C137" s="41"/>
      <c r="D137" s="41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6"/>
    </row>
    <row r="138" spans="1:15" ht="24" customHeight="1">
      <c r="A138" s="35"/>
      <c r="B138" s="41"/>
      <c r="C138" s="41"/>
      <c r="D138" s="41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6"/>
    </row>
    <row r="139" spans="1:15" ht="24" customHeight="1">
      <c r="A139" s="35"/>
      <c r="B139" s="41"/>
      <c r="C139" s="41"/>
      <c r="D139" s="41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6"/>
    </row>
    <row r="140" spans="1:15" ht="24" customHeight="1">
      <c r="A140" s="35"/>
      <c r="B140" s="41"/>
      <c r="C140" s="41"/>
      <c r="D140" s="41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6"/>
    </row>
    <row r="141" spans="1:15" ht="10.5" customHeight="1">
      <c r="A141" s="35"/>
      <c r="B141" s="41"/>
      <c r="C141" s="41"/>
      <c r="D141" s="41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6"/>
    </row>
    <row r="142" spans="1:15" ht="24" customHeight="1">
      <c r="B142" s="21"/>
      <c r="C142" s="21"/>
      <c r="D142" s="21"/>
      <c r="E142" s="21"/>
    </row>
    <row r="143" spans="1:15" ht="24" customHeight="1">
      <c r="B143" s="21"/>
      <c r="C143" s="21"/>
      <c r="D143" s="21"/>
      <c r="E143" s="21"/>
    </row>
    <row r="144" spans="1:15" ht="24" customHeight="1">
      <c r="B144" s="21"/>
      <c r="C144" s="21"/>
      <c r="D144" s="21"/>
      <c r="E144" s="21"/>
    </row>
    <row r="145" spans="2:5" ht="24" customHeight="1">
      <c r="B145" s="21"/>
      <c r="C145" s="21"/>
      <c r="D145" s="21"/>
      <c r="E145" s="21"/>
    </row>
    <row r="146" spans="2:5" ht="24" customHeight="1">
      <c r="B146" s="21"/>
      <c r="C146" s="21"/>
      <c r="D146" s="21"/>
      <c r="E146" s="21"/>
    </row>
    <row r="147" spans="2:5" ht="24" customHeight="1">
      <c r="B147" s="21"/>
      <c r="C147" s="21"/>
      <c r="D147" s="21"/>
      <c r="E147" s="21"/>
    </row>
    <row r="148" spans="2:5" ht="24" customHeight="1">
      <c r="B148" s="21"/>
      <c r="C148" s="21"/>
      <c r="D148" s="21"/>
      <c r="E148" s="21"/>
    </row>
    <row r="149" spans="2:5" ht="24" customHeight="1">
      <c r="B149" s="21"/>
      <c r="C149" s="21"/>
      <c r="D149" s="21"/>
      <c r="E149" s="21"/>
    </row>
    <row r="150" spans="2:5" ht="24" customHeight="1">
      <c r="B150" s="21"/>
      <c r="C150" s="21"/>
      <c r="D150" s="21"/>
      <c r="E150" s="21"/>
    </row>
    <row r="151" spans="2:5" ht="24" customHeight="1">
      <c r="B151" s="21"/>
      <c r="C151" s="21"/>
      <c r="D151" s="21"/>
      <c r="E151" s="21"/>
    </row>
    <row r="152" spans="2:5" ht="24" customHeight="1">
      <c r="B152" s="21"/>
      <c r="C152" s="21"/>
      <c r="D152" s="21"/>
      <c r="E152" s="21"/>
    </row>
    <row r="153" spans="2:5" ht="24" customHeight="1">
      <c r="B153" s="21"/>
      <c r="C153" s="21"/>
      <c r="D153" s="21"/>
      <c r="E153" s="21"/>
    </row>
    <row r="154" spans="2:5" ht="24" customHeight="1">
      <c r="B154" s="21"/>
      <c r="C154" s="21"/>
      <c r="D154" s="21"/>
      <c r="E154" s="21"/>
    </row>
    <row r="155" spans="2:5" ht="24" customHeight="1">
      <c r="B155" s="21"/>
      <c r="C155" s="21"/>
      <c r="D155" s="21"/>
      <c r="E155" s="21"/>
    </row>
    <row r="156" spans="2:5" ht="24" customHeight="1">
      <c r="B156" s="21"/>
      <c r="C156" s="21"/>
      <c r="D156" s="21"/>
      <c r="E156" s="21"/>
    </row>
    <row r="157" spans="2:5" ht="24" customHeight="1">
      <c r="B157" s="21"/>
      <c r="C157" s="21"/>
      <c r="D157" s="21"/>
      <c r="E157" s="21"/>
    </row>
    <row r="158" spans="2:5" ht="24" customHeight="1">
      <c r="B158" s="21"/>
      <c r="C158" s="21"/>
      <c r="D158" s="21"/>
      <c r="E158" s="21"/>
    </row>
    <row r="159" spans="2:5" ht="24" customHeight="1">
      <c r="B159" s="21"/>
      <c r="C159" s="21"/>
      <c r="D159" s="21"/>
      <c r="E159" s="21"/>
    </row>
    <row r="160" spans="2:5" ht="24" customHeight="1">
      <c r="B160" s="21"/>
      <c r="C160" s="21"/>
      <c r="D160" s="21"/>
      <c r="E160" s="21"/>
    </row>
    <row r="161" spans="1:15" ht="24" customHeight="1">
      <c r="B161" s="21"/>
      <c r="C161" s="21"/>
      <c r="D161" s="21"/>
      <c r="E161" s="21"/>
    </row>
    <row r="162" spans="1:15" ht="24" customHeight="1">
      <c r="B162" s="21"/>
      <c r="C162" s="21"/>
      <c r="D162" s="21"/>
      <c r="E162" s="21"/>
    </row>
    <row r="163" spans="1:15" ht="24" customHeight="1">
      <c r="B163" s="21"/>
      <c r="C163" s="21"/>
      <c r="D163" s="21"/>
      <c r="E163" s="21"/>
    </row>
    <row r="164" spans="1:15" ht="24" customHeight="1">
      <c r="B164" s="21"/>
      <c r="C164" s="21"/>
      <c r="D164" s="21"/>
      <c r="E164" s="21"/>
    </row>
    <row r="165" spans="1:15" ht="24" customHeight="1">
      <c r="B165" s="21"/>
      <c r="C165" s="21"/>
      <c r="D165" s="21"/>
      <c r="E165" s="21"/>
    </row>
    <row r="166" spans="1:15" ht="24" customHeight="1">
      <c r="B166" s="21"/>
      <c r="C166" s="21"/>
      <c r="D166" s="21"/>
      <c r="E166" s="21"/>
    </row>
    <row r="167" spans="1:15" ht="24" customHeight="1">
      <c r="B167" s="21"/>
      <c r="C167" s="21"/>
      <c r="D167" s="21"/>
      <c r="E167" s="21"/>
    </row>
    <row r="168" spans="1:15" ht="24" customHeight="1">
      <c r="B168" s="21"/>
      <c r="C168" s="21"/>
      <c r="D168" s="21"/>
      <c r="E168" s="21"/>
    </row>
    <row r="169" spans="1:15" ht="24" customHeight="1">
      <c r="B169" s="21"/>
      <c r="C169" s="21"/>
      <c r="D169" s="21"/>
      <c r="E169" s="21"/>
    </row>
    <row r="170" spans="1:15" ht="24" customHeight="1">
      <c r="A170" s="35"/>
      <c r="B170" s="31"/>
      <c r="C170" s="31"/>
      <c r="D170" s="31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6"/>
    </row>
    <row r="171" spans="1:15" ht="24" customHeight="1">
      <c r="A171" s="35"/>
      <c r="B171" s="41"/>
      <c r="C171" s="41"/>
      <c r="D171" s="41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6"/>
    </row>
    <row r="172" spans="1:15" ht="24" customHeight="1">
      <c r="A172" s="35"/>
      <c r="B172" s="41"/>
      <c r="C172" s="41"/>
      <c r="D172" s="41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6"/>
    </row>
    <row r="173" spans="1:15" ht="24" customHeight="1">
      <c r="A173" s="35"/>
      <c r="B173" s="41"/>
      <c r="C173" s="41"/>
      <c r="D173" s="41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6"/>
    </row>
    <row r="174" spans="1:15" ht="24" customHeight="1">
      <c r="A174" s="35"/>
      <c r="B174" s="41"/>
      <c r="C174" s="41"/>
      <c r="D174" s="41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6"/>
    </row>
    <row r="175" spans="1:15" ht="24" customHeight="1">
      <c r="A175" s="35"/>
      <c r="B175" s="41"/>
      <c r="C175" s="41"/>
      <c r="D175" s="41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6"/>
    </row>
    <row r="176" spans="1:15" ht="24" customHeight="1">
      <c r="A176" s="35"/>
      <c r="B176" s="41"/>
      <c r="C176" s="41"/>
      <c r="D176" s="41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6"/>
    </row>
    <row r="177" spans="1:15" ht="24" customHeight="1">
      <c r="A177" s="35"/>
      <c r="B177" s="41"/>
      <c r="C177" s="41"/>
      <c r="D177" s="41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6"/>
    </row>
    <row r="178" spans="1:15" ht="24" customHeight="1">
      <c r="A178" s="35"/>
      <c r="B178" s="41"/>
      <c r="C178" s="41"/>
      <c r="D178" s="41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6"/>
    </row>
    <row r="179" spans="1:15" ht="24" customHeight="1">
      <c r="A179" s="35"/>
      <c r="B179" s="41"/>
      <c r="C179" s="41"/>
      <c r="D179" s="41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6"/>
    </row>
    <row r="180" spans="1:15" ht="24" customHeight="1">
      <c r="A180" s="35"/>
      <c r="B180" s="41"/>
      <c r="C180" s="41"/>
      <c r="D180" s="41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6"/>
    </row>
    <row r="181" spans="1:15" ht="24" customHeight="1">
      <c r="A181" s="35"/>
      <c r="B181" s="41"/>
      <c r="C181" s="41"/>
      <c r="D181" s="41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6"/>
    </row>
    <row r="182" spans="1:15" ht="24" customHeight="1">
      <c r="A182" s="35"/>
      <c r="B182" s="41"/>
      <c r="C182" s="41"/>
      <c r="D182" s="41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6"/>
    </row>
    <row r="183" spans="1:15" ht="24" customHeight="1">
      <c r="A183" s="35"/>
      <c r="B183" s="41"/>
      <c r="C183" s="41"/>
      <c r="D183" s="41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6"/>
    </row>
    <row r="184" spans="1:15" ht="24" customHeight="1">
      <c r="A184" s="35"/>
      <c r="B184" s="41"/>
      <c r="C184" s="41"/>
      <c r="D184" s="41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6"/>
    </row>
    <row r="185" spans="1:15" ht="24" customHeight="1">
      <c r="A185" s="35"/>
      <c r="B185" s="41"/>
      <c r="C185" s="41"/>
      <c r="D185" s="41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6"/>
    </row>
    <row r="186" spans="1:15" ht="24" customHeight="1">
      <c r="A186" s="35"/>
      <c r="B186" s="41"/>
      <c r="C186" s="41"/>
      <c r="D186" s="41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6"/>
    </row>
    <row r="187" spans="1:15" s="4" customFormat="1" ht="24" customHeight="1">
      <c r="B187" s="5"/>
      <c r="C187" s="58"/>
      <c r="D187" s="5"/>
    </row>
    <row r="188" spans="1:15" s="4" customFormat="1" ht="24" customHeight="1">
      <c r="B188" s="5"/>
      <c r="C188" s="58"/>
      <c r="D188" s="5"/>
    </row>
    <row r="189" spans="1:15" s="37" customFormat="1" ht="24" customHeight="1">
      <c r="D189" s="4"/>
      <c r="E189" s="4"/>
      <c r="F189" s="4"/>
      <c r="G189" s="4"/>
    </row>
    <row r="190" spans="1:15" s="37" customFormat="1" ht="24" customHeight="1"/>
    <row r="191" spans="1:15" s="37" customFormat="1" ht="24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0"/>
      <c r="M191" s="60"/>
      <c r="N191" s="60"/>
      <c r="O191" s="59"/>
    </row>
    <row r="192" spans="1:15" s="37" customFormat="1" ht="24" customHeight="1">
      <c r="A192" s="59"/>
      <c r="B192" s="59"/>
      <c r="C192" s="59"/>
      <c r="D192" s="59"/>
      <c r="E192" s="61"/>
      <c r="F192" s="61"/>
      <c r="G192" s="61"/>
      <c r="H192" s="61"/>
      <c r="I192" s="61"/>
      <c r="J192" s="61"/>
      <c r="K192" s="61"/>
      <c r="L192" s="60"/>
      <c r="M192" s="60"/>
      <c r="N192" s="60"/>
      <c r="O192" s="62"/>
    </row>
    <row r="193" spans="1:15" s="37" customFormat="1" ht="24" customHeight="1">
      <c r="A193" s="59"/>
      <c r="B193" s="59"/>
      <c r="C193" s="59"/>
      <c r="D193" s="59"/>
      <c r="E193" s="63"/>
      <c r="F193" s="63"/>
      <c r="G193" s="63"/>
      <c r="H193" s="63"/>
      <c r="J193" s="63"/>
      <c r="K193" s="63"/>
      <c r="L193" s="63"/>
      <c r="M193" s="63"/>
      <c r="N193" s="63"/>
      <c r="O193" s="62"/>
    </row>
    <row r="194" spans="1:15" s="37" customFormat="1" ht="24" customHeight="1">
      <c r="A194" s="59"/>
      <c r="B194" s="59"/>
      <c r="C194" s="59"/>
      <c r="D194" s="59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2"/>
    </row>
    <row r="195" spans="1:15" s="37" customFormat="1" ht="24" customHeight="1">
      <c r="A195" s="59"/>
      <c r="B195" s="59"/>
      <c r="C195" s="59"/>
      <c r="D195" s="59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2"/>
    </row>
    <row r="196" spans="1:15" s="37" customFormat="1" ht="24" customHeight="1">
      <c r="A196" s="59"/>
      <c r="B196" s="59"/>
      <c r="C196" s="59"/>
      <c r="D196" s="59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2"/>
    </row>
    <row r="197" spans="1:15" s="37" customFormat="1" ht="24" customHeight="1">
      <c r="A197" s="18"/>
      <c r="B197" s="18"/>
      <c r="C197" s="18"/>
      <c r="D197" s="18"/>
      <c r="O197" s="36"/>
    </row>
    <row r="198" spans="1:15" s="37" customFormat="1" ht="24" customHeight="1">
      <c r="A198" s="35"/>
      <c r="B198" s="31"/>
      <c r="C198" s="31"/>
      <c r="D198" s="31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36"/>
    </row>
    <row r="199" spans="1:15" s="4" customFormat="1" ht="24" customHeight="1">
      <c r="A199" s="30"/>
      <c r="B199" s="30"/>
      <c r="C199" s="30"/>
      <c r="D199" s="30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39"/>
    </row>
    <row r="200" spans="1:15" s="37" customFormat="1" ht="24" customHeight="1">
      <c r="A200" s="35"/>
      <c r="B200" s="31"/>
      <c r="C200" s="31"/>
      <c r="D200" s="31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36"/>
    </row>
    <row r="201" spans="1:15" s="37" customFormat="1" ht="24" customHeight="1">
      <c r="A201" s="35"/>
      <c r="B201" s="31"/>
      <c r="C201" s="31"/>
      <c r="D201" s="31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36"/>
    </row>
    <row r="202" spans="1:15" s="37" customFormat="1" ht="24" customHeight="1">
      <c r="A202" s="35"/>
      <c r="B202" s="31"/>
      <c r="C202" s="31"/>
      <c r="D202" s="31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36"/>
    </row>
    <row r="203" spans="1:15" s="37" customFormat="1" ht="24" customHeight="1">
      <c r="A203" s="35"/>
      <c r="B203" s="31"/>
      <c r="C203" s="31"/>
      <c r="D203" s="31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36"/>
    </row>
    <row r="204" spans="1:15" s="37" customFormat="1" ht="24" customHeight="1">
      <c r="A204" s="35"/>
      <c r="B204" s="31"/>
      <c r="C204" s="31"/>
      <c r="D204" s="31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36"/>
    </row>
    <row r="205" spans="1:15" s="37" customFormat="1" ht="24" customHeight="1">
      <c r="A205" s="35"/>
      <c r="B205" s="31"/>
      <c r="C205" s="31"/>
      <c r="D205" s="31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36"/>
    </row>
    <row r="206" spans="1:15" s="37" customFormat="1" ht="24" customHeight="1">
      <c r="A206" s="35"/>
      <c r="B206" s="31"/>
      <c r="C206" s="31"/>
      <c r="D206" s="31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36"/>
    </row>
    <row r="207" spans="1:15" s="4" customFormat="1" ht="24" customHeight="1">
      <c r="A207" s="30"/>
      <c r="B207" s="30"/>
      <c r="C207" s="30"/>
      <c r="D207" s="30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39"/>
    </row>
    <row r="208" spans="1:15" s="37" customFormat="1" ht="24" customHeight="1">
      <c r="A208" s="35"/>
      <c r="B208" s="31"/>
      <c r="C208" s="31"/>
      <c r="D208" s="31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36"/>
    </row>
    <row r="209" spans="1:15" s="37" customFormat="1" ht="24" customHeight="1">
      <c r="A209" s="35"/>
      <c r="B209" s="31"/>
      <c r="C209" s="31"/>
      <c r="D209" s="31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36"/>
    </row>
    <row r="210" spans="1:15" s="37" customFormat="1" ht="24" customHeight="1">
      <c r="A210" s="35"/>
      <c r="B210" s="31"/>
      <c r="C210" s="31"/>
      <c r="D210" s="31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36"/>
    </row>
    <row r="211" spans="1:15" s="37" customFormat="1" ht="24" customHeight="1">
      <c r="A211" s="35"/>
      <c r="B211" s="31"/>
      <c r="C211" s="31"/>
      <c r="D211" s="31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36"/>
    </row>
    <row r="212" spans="1:15" s="37" customFormat="1" ht="24" customHeight="1">
      <c r="A212" s="35"/>
      <c r="B212" s="31"/>
      <c r="C212" s="31"/>
      <c r="D212" s="31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36"/>
    </row>
    <row r="213" spans="1:15" s="37" customFormat="1" ht="24" customHeight="1">
      <c r="A213" s="35"/>
      <c r="B213" s="31"/>
      <c r="C213" s="31"/>
      <c r="D213" s="31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36"/>
    </row>
    <row r="214" spans="1:15" s="37" customFormat="1" ht="24" customHeight="1"/>
    <row r="215" spans="1:15" s="37" customFormat="1" ht="24" customHeight="1">
      <c r="B215" s="36"/>
      <c r="C215" s="36"/>
      <c r="D215" s="36"/>
      <c r="E215" s="36"/>
    </row>
    <row r="216" spans="1:15" s="37" customFormat="1" ht="24" customHeight="1">
      <c r="B216" s="36"/>
      <c r="C216" s="36"/>
      <c r="D216" s="36"/>
      <c r="E216" s="36"/>
    </row>
  </sheetData>
  <mergeCells count="151"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8:D208"/>
    <mergeCell ref="A195:D195"/>
    <mergeCell ref="A196:D196"/>
    <mergeCell ref="A197:D197"/>
    <mergeCell ref="B198:D198"/>
    <mergeCell ref="B200:D200"/>
    <mergeCell ref="B201:D201"/>
    <mergeCell ref="B170:D170"/>
    <mergeCell ref="A191:D191"/>
    <mergeCell ref="E191:K191"/>
    <mergeCell ref="L191:N191"/>
    <mergeCell ref="O191:O196"/>
    <mergeCell ref="A192:D192"/>
    <mergeCell ref="E192:K192"/>
    <mergeCell ref="L192:N192"/>
    <mergeCell ref="A193:D193"/>
    <mergeCell ref="A194:D194"/>
    <mergeCell ref="B126:D126"/>
    <mergeCell ref="B127:D127"/>
    <mergeCell ref="B128:D128"/>
    <mergeCell ref="B129:D129"/>
    <mergeCell ref="B130:D130"/>
    <mergeCell ref="B131:D131"/>
    <mergeCell ref="B119:D119"/>
    <mergeCell ref="B120:D120"/>
    <mergeCell ref="B121:D121"/>
    <mergeCell ref="B122:D122"/>
    <mergeCell ref="B123:D123"/>
    <mergeCell ref="B125:D125"/>
    <mergeCell ref="A112:D112"/>
    <mergeCell ref="B113:D113"/>
    <mergeCell ref="B114:D114"/>
    <mergeCell ref="B115:D115"/>
    <mergeCell ref="B117:D117"/>
    <mergeCell ref="B118:D118"/>
    <mergeCell ref="B103:D103"/>
    <mergeCell ref="B104:D104"/>
    <mergeCell ref="A110:D110"/>
    <mergeCell ref="E110:K110"/>
    <mergeCell ref="L110:N110"/>
    <mergeCell ref="O110:O111"/>
    <mergeCell ref="A111:D111"/>
    <mergeCell ref="E111:K111"/>
    <mergeCell ref="L111:N111"/>
    <mergeCell ref="B96:D96"/>
    <mergeCell ref="B97:D97"/>
    <mergeCell ref="B98:D98"/>
    <mergeCell ref="B99:D99"/>
    <mergeCell ref="B100:D100"/>
    <mergeCell ref="B102:D102"/>
    <mergeCell ref="B90:D90"/>
    <mergeCell ref="B91:D91"/>
    <mergeCell ref="B92:D92"/>
    <mergeCell ref="B93:D93"/>
    <mergeCell ref="B94:D94"/>
    <mergeCell ref="B95:D95"/>
    <mergeCell ref="B84:D84"/>
    <mergeCell ref="A85:D85"/>
    <mergeCell ref="A86:D86"/>
    <mergeCell ref="B87:D87"/>
    <mergeCell ref="B88:D88"/>
    <mergeCell ref="B89:D89"/>
    <mergeCell ref="A77:D77"/>
    <mergeCell ref="B78:D78"/>
    <mergeCell ref="B79:D79"/>
    <mergeCell ref="B81:D81"/>
    <mergeCell ref="B82:D82"/>
    <mergeCell ref="B83:D83"/>
    <mergeCell ref="B67:D67"/>
    <mergeCell ref="B68:D68"/>
    <mergeCell ref="A75:D75"/>
    <mergeCell ref="E75:K75"/>
    <mergeCell ref="L75:N75"/>
    <mergeCell ref="O75:O76"/>
    <mergeCell ref="A76:D76"/>
    <mergeCell ref="E76:K76"/>
    <mergeCell ref="L76:N76"/>
    <mergeCell ref="B60:D60"/>
    <mergeCell ref="A61:D61"/>
    <mergeCell ref="A62:D62"/>
    <mergeCell ref="B64:D64"/>
    <mergeCell ref="B65:D65"/>
    <mergeCell ref="B66:D66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A51:D51"/>
    <mergeCell ref="B52:D52"/>
    <mergeCell ref="B53:D53"/>
    <mergeCell ref="A42:D42"/>
    <mergeCell ref="A43:D43"/>
    <mergeCell ref="B44:D44"/>
    <mergeCell ref="B45:D45"/>
    <mergeCell ref="B46:D46"/>
    <mergeCell ref="A47:D47"/>
    <mergeCell ref="B31:D31"/>
    <mergeCell ref="B32:D32"/>
    <mergeCell ref="A40:D40"/>
    <mergeCell ref="E40:K40"/>
    <mergeCell ref="L40:N40"/>
    <mergeCell ref="O40:O41"/>
    <mergeCell ref="A41:D41"/>
    <mergeCell ref="E41:K41"/>
    <mergeCell ref="L41:N41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A24:D24"/>
    <mergeCell ref="B13:D13"/>
    <mergeCell ref="B14:D14"/>
    <mergeCell ref="B15:D15"/>
    <mergeCell ref="B16:D16"/>
    <mergeCell ref="B17:D17"/>
    <mergeCell ref="B18:D18"/>
    <mergeCell ref="A7:D7"/>
    <mergeCell ref="A8:D8"/>
    <mergeCell ref="A9:D9"/>
    <mergeCell ref="B10:D10"/>
    <mergeCell ref="B11:D11"/>
    <mergeCell ref="B12:D12"/>
    <mergeCell ref="A5:D5"/>
    <mergeCell ref="E5:K5"/>
    <mergeCell ref="L5:N5"/>
    <mergeCell ref="O5:O6"/>
    <mergeCell ref="A6:D6"/>
    <mergeCell ref="E6:K6"/>
    <mergeCell ref="L6:N6"/>
  </mergeCells>
  <pageMargins left="0.55118110236220474" right="0.35433070866141736" top="0.78740157480314965" bottom="0.59055118110236227" header="0.51181102362204722" footer="0.51181102362204722"/>
  <pageSetup paperSize="9" scale="67" orientation="landscape" horizontalDpi="1200" verticalDpi="1200" r:id="rId1"/>
  <headerFooter alignWithMargins="0"/>
  <rowBreaks count="3" manualBreakCount="3">
    <brk id="35" max="16383" man="1"/>
    <brk id="70" max="15" man="1"/>
    <brk id="10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2012-01-24T02:17:08Z</dcterms:created>
  <dcterms:modified xsi:type="dcterms:W3CDTF">2012-01-24T02:17:28Z</dcterms:modified>
</cp:coreProperties>
</file>