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8595" windowHeight="11310"/>
  </bookViews>
  <sheets>
    <sheet name="t3" sheetId="1" r:id="rId1"/>
  </sheets>
  <definedNames>
    <definedName name="_xlnm.Print_Area" localSheetId="0">'t3'!$A$1:$I$380</definedName>
  </definedNames>
  <calcPr calcId="125725"/>
</workbook>
</file>

<file path=xl/calcChain.xml><?xml version="1.0" encoding="utf-8"?>
<calcChain xmlns="http://schemas.openxmlformats.org/spreadsheetml/2006/main">
  <c r="C338" i="1"/>
  <c r="C326"/>
  <c r="C294"/>
  <c r="C293"/>
  <c r="C243"/>
  <c r="C118"/>
  <c r="C112"/>
  <c r="C69"/>
  <c r="C67"/>
  <c r="C8"/>
</calcChain>
</file>

<file path=xl/sharedStrings.xml><?xml version="1.0" encoding="utf-8"?>
<sst xmlns="http://schemas.openxmlformats.org/spreadsheetml/2006/main" count="1432" uniqueCount="268">
  <si>
    <t>ตาราง 3 จำนวนสถานประกอบการ จำแนกตามรูปแบบการจัดตั้งทางเศรษฐกิจ อำเภอและตำบล</t>
  </si>
  <si>
    <t>TABLE 3 NUMBER OF ESTABLISHMENTS BY FORM OF ECONOMIC ORGANIZATION, AMPHOE AND TAMBON</t>
  </si>
  <si>
    <t>อำเภอ/ตำบล</t>
  </si>
  <si>
    <t>จำนวน</t>
  </si>
  <si>
    <t>รูปแบบการจัดตั้งทางเศรษฐกิจ   Form of economic organization</t>
  </si>
  <si>
    <t>Amphoe/ Tambon</t>
  </si>
  <si>
    <t>สถานประกอบการ</t>
  </si>
  <si>
    <t xml:space="preserve">สำนักงานแห่งเดียว </t>
  </si>
  <si>
    <t xml:space="preserve">สำนักงานใหญ่                        </t>
  </si>
  <si>
    <t xml:space="preserve">สำนักงานสาขา                </t>
  </si>
  <si>
    <t>อื่นๆ</t>
  </si>
  <si>
    <t>Number of</t>
  </si>
  <si>
    <t>Single unit</t>
  </si>
  <si>
    <t xml:space="preserve"> Head office</t>
  </si>
  <si>
    <t>Branch</t>
  </si>
  <si>
    <t>Others</t>
  </si>
  <si>
    <t>establishments</t>
  </si>
  <si>
    <t xml:space="preserve">รวม </t>
  </si>
  <si>
    <t>Total</t>
  </si>
  <si>
    <t xml:space="preserve">     อำเภอเมืองสุพรรณบุรี                         </t>
  </si>
  <si>
    <t xml:space="preserve">                -</t>
  </si>
  <si>
    <t xml:space="preserve">     AmphoeMueang Suphan Buri                     </t>
  </si>
  <si>
    <t xml:space="preserve">        ตำบลท่าพี่เลี้ยง                          </t>
  </si>
  <si>
    <t xml:space="preserve">        TambonTha Phi Liang                       </t>
  </si>
  <si>
    <t xml:space="preserve">        ตำบลรั้วใหญ่                              </t>
  </si>
  <si>
    <t xml:space="preserve">        TambonRua Yai                             </t>
  </si>
  <si>
    <t xml:space="preserve">        ตำบลทับตีเหล็ก                            </t>
  </si>
  <si>
    <t xml:space="preserve">        TambonThap Ti Lek                         </t>
  </si>
  <si>
    <t xml:space="preserve">        ตำบลท่าระหัด                              </t>
  </si>
  <si>
    <t xml:space="preserve">        TambonTha Rahat                           </t>
  </si>
  <si>
    <t xml:space="preserve">        ตำบลไผ่ขวาง                               </t>
  </si>
  <si>
    <t xml:space="preserve">        TambonPhai Khwang                         </t>
  </si>
  <si>
    <t xml:space="preserve">        ตำบลโคกโคเฒ่า                             </t>
  </si>
  <si>
    <t xml:space="preserve">        TambonKhok Kho Thao                       </t>
  </si>
  <si>
    <t xml:space="preserve">        ตำบลดอนตาล                                </t>
  </si>
  <si>
    <t xml:space="preserve">        TambonDon Tan                             </t>
  </si>
  <si>
    <t xml:space="preserve">        ตำบลดอนมะสังข์                            </t>
  </si>
  <si>
    <t xml:space="preserve">        TambonDon Masang                          </t>
  </si>
  <si>
    <t xml:space="preserve">        ตำบลพิหารแดง                              </t>
  </si>
  <si>
    <t xml:space="preserve">        TambonPhihan Daeng                        </t>
  </si>
  <si>
    <t xml:space="preserve">        ตำบลดอนกำยาน                              </t>
  </si>
  <si>
    <t xml:space="preserve">        TambonDon Kamyan                          </t>
  </si>
  <si>
    <t xml:space="preserve">        ตำบลดอนโพธิ์ทอง                           </t>
  </si>
  <si>
    <t xml:space="preserve">        TambonDon Pho Thong                       </t>
  </si>
  <si>
    <t xml:space="preserve">        ตำบลบ้านโพธิ์                             </t>
  </si>
  <si>
    <t xml:space="preserve">        TambonBan Pho                             </t>
  </si>
  <si>
    <t xml:space="preserve">        ตำบลสระแก้ว                               </t>
  </si>
  <si>
    <t xml:space="preserve">        TambonSa kaeo                             </t>
  </si>
  <si>
    <t xml:space="preserve">        ตำบลตลิ่งชัน                              </t>
  </si>
  <si>
    <t xml:space="preserve">        TambonTaling Chan                         </t>
  </si>
  <si>
    <t xml:space="preserve">        ตำบลบางกุ้ง                               </t>
  </si>
  <si>
    <t xml:space="preserve">        TambonBang Kung                           </t>
  </si>
  <si>
    <t xml:space="preserve">        ตำบลศาลาขาว                               </t>
  </si>
  <si>
    <t xml:space="preserve">        TambonSala Khao                           </t>
  </si>
  <si>
    <t>ตาราง 3 จำนวนสถานประกอบการ จำแนกตามรูปแบบการจัดตั้งทางเศรษฐกิจ อำเภอและตำบล (ต่อ)</t>
  </si>
  <si>
    <t>TABLE 3 NUMBER OF ESTABLISHMENTS BY FORM OF ECONOMIC ORGANIZATION, AMPHOE AND TAMBON  (Contd.)</t>
  </si>
  <si>
    <t xml:space="preserve">        ตำบลสวนแตง                                </t>
  </si>
  <si>
    <t xml:space="preserve">        TambonSuan Taeng                          </t>
  </si>
  <si>
    <t xml:space="preserve">        ตำบลสนามชัย                               </t>
  </si>
  <si>
    <t xml:space="preserve">        TambonSanam Chai                          </t>
  </si>
  <si>
    <t xml:space="preserve">        ตำบลโพธิ์พระยา                            </t>
  </si>
  <si>
    <t xml:space="preserve">        TambonPho Phraya                          </t>
  </si>
  <si>
    <t xml:space="preserve">        ตำบลสนามคลี                               </t>
  </si>
  <si>
    <t xml:space="preserve">        TambonSanam Khli                          </t>
  </si>
  <si>
    <t xml:space="preserve">     อำเภอเดิมบางนางบวช                           </t>
  </si>
  <si>
    <t xml:space="preserve">     AmphoeDoem Bang Nang Buat                    </t>
  </si>
  <si>
    <t xml:space="preserve">        ตำบลเขาพระ                                </t>
  </si>
  <si>
    <t xml:space="preserve">        TambonKhao Phra                           </t>
  </si>
  <si>
    <t xml:space="preserve">        ตำบลเดิมบาง                               </t>
  </si>
  <si>
    <t xml:space="preserve">        TambonDoem Bang                           </t>
  </si>
  <si>
    <t xml:space="preserve">        ตำบลนางบวช                                </t>
  </si>
  <si>
    <t xml:space="preserve">        TambonNang Buat                           </t>
  </si>
  <si>
    <t xml:space="preserve">        ตำบลเขาดิน                                </t>
  </si>
  <si>
    <t xml:space="preserve">        TambonKhao Din                            </t>
  </si>
  <si>
    <t xml:space="preserve">        ตำบลปากน้ำ                                </t>
  </si>
  <si>
    <t xml:space="preserve">        TambonPak Nam                             </t>
  </si>
  <si>
    <t xml:space="preserve">        ตำบลทุ่งคลี                               </t>
  </si>
  <si>
    <t xml:space="preserve">        TambonThung Khli                          </t>
  </si>
  <si>
    <t xml:space="preserve">        ตำบลโคกช้าง                               </t>
  </si>
  <si>
    <t xml:space="preserve">        TambonKhok Chang                          </t>
  </si>
  <si>
    <t xml:space="preserve">        ตำบลหัวเขา                                </t>
  </si>
  <si>
    <t xml:space="preserve">        TambonHua Khao                            </t>
  </si>
  <si>
    <t xml:space="preserve">        ตำบลหัวนา                                 </t>
  </si>
  <si>
    <t xml:space="preserve">        TambonHua Na                              </t>
  </si>
  <si>
    <t xml:space="preserve">        ตำบลบ่อกรุ                                </t>
  </si>
  <si>
    <t xml:space="preserve">        TambonBo Kru                              </t>
  </si>
  <si>
    <t xml:space="preserve">        ตำบลวังศรีราช                             </t>
  </si>
  <si>
    <t xml:space="preserve">        TambonWang Si Rat                         </t>
  </si>
  <si>
    <t xml:space="preserve">        ตำบลป่าสะแก                               </t>
  </si>
  <si>
    <t xml:space="preserve">        TambonPa Sakae                            </t>
  </si>
  <si>
    <t xml:space="preserve">        ตำบลยางนอน                                </t>
  </si>
  <si>
    <t xml:space="preserve">        TambonYang Non                            </t>
  </si>
  <si>
    <t xml:space="preserve">        ตำบลหนองกระทุ่ม                           </t>
  </si>
  <si>
    <t xml:space="preserve">        TambonNong Krathum                        </t>
  </si>
  <si>
    <t xml:space="preserve">     อำเภอด่านช้าง                                </t>
  </si>
  <si>
    <t xml:space="preserve">     AmphoeDan Chang                              </t>
  </si>
  <si>
    <t xml:space="preserve">        ตำบลหนองมะค่าโมง                          </t>
  </si>
  <si>
    <t xml:space="preserve">        TambonNong Makha Mong                     </t>
  </si>
  <si>
    <t xml:space="preserve">        ตำบลด่านช้าง                              </t>
  </si>
  <si>
    <t xml:space="preserve">        TambonDan Chang                           </t>
  </si>
  <si>
    <t xml:space="preserve">        ตำบลห้วยขมิ้น                             </t>
  </si>
  <si>
    <t xml:space="preserve">        TambonHuai Khamin                         </t>
  </si>
  <si>
    <t xml:space="preserve">        ตำบลองค์พระ                               </t>
  </si>
  <si>
    <t xml:space="preserve">        TambonOng Phra                            </t>
  </si>
  <si>
    <t xml:space="preserve">        ตำบลวังคัน                                </t>
  </si>
  <si>
    <t xml:space="preserve">        TambonWang Khan                           </t>
  </si>
  <si>
    <t xml:space="preserve">        ตำบลนิคมกระเสียว                          </t>
  </si>
  <si>
    <t xml:space="preserve">        TambonNikhom Krasiao                      </t>
  </si>
  <si>
    <t xml:space="preserve">        ตำบลวังยาว                                </t>
  </si>
  <si>
    <t xml:space="preserve">        TambonWang Yao                            </t>
  </si>
  <si>
    <t xml:space="preserve">     อำเภอบางปลาม้า                               </t>
  </si>
  <si>
    <t xml:space="preserve">     AmphoeBang Pla Ma                            </t>
  </si>
  <si>
    <t xml:space="preserve">        ตำบลโคกคราม                               </t>
  </si>
  <si>
    <t xml:space="preserve">        TambonKhok Khram                          </t>
  </si>
  <si>
    <t xml:space="preserve">        ตำบลบางปลาม้า                             </t>
  </si>
  <si>
    <t xml:space="preserve">        TambonBang Pla Ma                         </t>
  </si>
  <si>
    <t xml:space="preserve">        ตำบลตะค่า                                 </t>
  </si>
  <si>
    <t xml:space="preserve">        TambonTakha                               </t>
  </si>
  <si>
    <t xml:space="preserve">        ตำบลบางใหญ่                               </t>
  </si>
  <si>
    <t xml:space="preserve">        TambonBang Yai                            </t>
  </si>
  <si>
    <t xml:space="preserve">        ตำบลกฤษณา                                 </t>
  </si>
  <si>
    <t xml:space="preserve">        TambonKritsana                            </t>
  </si>
  <si>
    <t xml:space="preserve">        ตำบลสาลี                                  </t>
  </si>
  <si>
    <t xml:space="preserve">        TambonSali                                </t>
  </si>
  <si>
    <t xml:space="preserve">        ตำบลไผ่กองดิน                             </t>
  </si>
  <si>
    <t xml:space="preserve">        TambonPhai Kong Din                       </t>
  </si>
  <si>
    <t xml:space="preserve">        ตำบลองครักษ์                              </t>
  </si>
  <si>
    <t xml:space="preserve">        TambonOngkharak                           </t>
  </si>
  <si>
    <t xml:space="preserve">        ตำบลจรเข้ใหญ่                             </t>
  </si>
  <si>
    <t xml:space="preserve">        TambonChorakhe Yai                        </t>
  </si>
  <si>
    <t xml:space="preserve">        ตำบลบ้านแหลม                              </t>
  </si>
  <si>
    <t xml:space="preserve">        TambonBan Laem                            </t>
  </si>
  <si>
    <t xml:space="preserve">        ตำบลมะขามล้ม                              </t>
  </si>
  <si>
    <t xml:space="preserve">        TambonMakham Lom                          </t>
  </si>
  <si>
    <t xml:space="preserve">        ตำบลวังน้ำเย็น                            </t>
  </si>
  <si>
    <t xml:space="preserve">        TambonWang Nam Yen                        </t>
  </si>
  <si>
    <t xml:space="preserve">        ตำบลวัดโบสถ์                              </t>
  </si>
  <si>
    <t xml:space="preserve">        TambonWat Bot                             </t>
  </si>
  <si>
    <t xml:space="preserve">        ตำบลวัดดาว                                </t>
  </si>
  <si>
    <t xml:space="preserve">        TambonWat Dao                             </t>
  </si>
  <si>
    <t xml:space="preserve">     อำเภอศรีประจันต์                             </t>
  </si>
  <si>
    <t xml:space="preserve">     AmphoeSi Prachan                             </t>
  </si>
  <si>
    <t xml:space="preserve">        ตำบลศรีประจันต์                           </t>
  </si>
  <si>
    <t xml:space="preserve">        TambonSi Prachan                          </t>
  </si>
  <si>
    <t xml:space="preserve">        ตำบลบ้านกร่าง                             </t>
  </si>
  <si>
    <t xml:space="preserve">        TambonBan Krang                           </t>
  </si>
  <si>
    <t xml:space="preserve">        ตำบลมดแดง                                 </t>
  </si>
  <si>
    <t xml:space="preserve">        TambonMot Daeng                           </t>
  </si>
  <si>
    <t xml:space="preserve">        ตำบลบางงาม                                </t>
  </si>
  <si>
    <t xml:space="preserve">        TambonBang Ngam                           </t>
  </si>
  <si>
    <t xml:space="preserve">        ตำบลดอนปรู                                </t>
  </si>
  <si>
    <t xml:space="preserve">        TambonDon Pru                             </t>
  </si>
  <si>
    <t xml:space="preserve">        ตำบลปลายนา                                </t>
  </si>
  <si>
    <t xml:space="preserve">        TambonPlai Na                             </t>
  </si>
  <si>
    <t xml:space="preserve">        ตำบลวังหว้า                               </t>
  </si>
  <si>
    <t xml:space="preserve">        TambonWang Wa                             </t>
  </si>
  <si>
    <t xml:space="preserve">        ตำบลวังน้ำซับ                             </t>
  </si>
  <si>
    <t xml:space="preserve">        TambonWang Nam Sap                        </t>
  </si>
  <si>
    <t xml:space="preserve">        ตำบลวังยาง                                </t>
  </si>
  <si>
    <t xml:space="preserve">        TambonWang Yang                           </t>
  </si>
  <si>
    <t xml:space="preserve">     อำเภอดอนเจดีย์                               </t>
  </si>
  <si>
    <t xml:space="preserve">     AmphoeDon Chedi                              </t>
  </si>
  <si>
    <t xml:space="preserve">        ตำบลดอนเจดีย์                             </t>
  </si>
  <si>
    <t xml:space="preserve">        TambonDon Chedi                           </t>
  </si>
  <si>
    <t xml:space="preserve">        ตำบลหนองสาหร่าย                           </t>
  </si>
  <si>
    <t xml:space="preserve">        TambonNong Sarai                          </t>
  </si>
  <si>
    <t xml:space="preserve">        ตำบลไร่รถ                                 </t>
  </si>
  <si>
    <t xml:space="preserve">        TambonRai Rot                             </t>
  </si>
  <si>
    <t xml:space="preserve">        ตำบลสระกระโจม                             </t>
  </si>
  <si>
    <t xml:space="preserve">        TambonSa Krachom                          </t>
  </si>
  <si>
    <t xml:space="preserve">        ตำบลทะเลบก                                </t>
  </si>
  <si>
    <t xml:space="preserve">        TambonThale Bok                           </t>
  </si>
  <si>
    <t xml:space="preserve">     อำเภอสองพี่น้อง                              </t>
  </si>
  <si>
    <t xml:space="preserve">     AmphoeSong Phi Nong                          </t>
  </si>
  <si>
    <t xml:space="preserve">        ตำบลสองพี่น้อง                            </t>
  </si>
  <si>
    <t xml:space="preserve">        TambonSong Phi Nong                       </t>
  </si>
  <si>
    <t xml:space="preserve">        ตำบลบางเลน                                </t>
  </si>
  <si>
    <t xml:space="preserve">        TambonBang Len                            </t>
  </si>
  <si>
    <t xml:space="preserve">        ตำบลบางตาเถร                              </t>
  </si>
  <si>
    <t xml:space="preserve">        TambonBang Ta Then                        </t>
  </si>
  <si>
    <t xml:space="preserve">        ตำบลบางตะเคียน                            </t>
  </si>
  <si>
    <t xml:space="preserve">        TambonBang Takhain                        </t>
  </si>
  <si>
    <t xml:space="preserve">        ตำบลบ้านกุ่ม                              </t>
  </si>
  <si>
    <t xml:space="preserve">        TambonBan Kum                             </t>
  </si>
  <si>
    <t xml:space="preserve">        ตำบลหัวโพธิ์                              </t>
  </si>
  <si>
    <t xml:space="preserve">        TambonHua Pho                             </t>
  </si>
  <si>
    <t xml:space="preserve">        ตำบลบางพลับ                               </t>
  </si>
  <si>
    <t xml:space="preserve">        TambonBang Phlap                          </t>
  </si>
  <si>
    <t xml:space="preserve">        ตำบลเนินพระปรางค์                         </t>
  </si>
  <si>
    <t xml:space="preserve">        TambonNoen Phra Phrang                    </t>
  </si>
  <si>
    <t xml:space="preserve">        ตำบลบ้านช้าง                              </t>
  </si>
  <si>
    <t xml:space="preserve">        TambonBan Chang                           </t>
  </si>
  <si>
    <t xml:space="preserve">        ตำบลต้นตาล                                </t>
  </si>
  <si>
    <t xml:space="preserve">        TambonTon Tan                             </t>
  </si>
  <si>
    <t xml:space="preserve">        ตำบลศรีสำราญ                              </t>
  </si>
  <si>
    <t xml:space="preserve">        TambonSi Samran                           </t>
  </si>
  <si>
    <t xml:space="preserve">        ตำบลทุ่งคอก                               </t>
  </si>
  <si>
    <t xml:space="preserve">        TambonThung Khok                          </t>
  </si>
  <si>
    <t xml:space="preserve">        ตำบลหนองบ่อ                               </t>
  </si>
  <si>
    <t xml:space="preserve">        TambonNong Bo                             </t>
  </si>
  <si>
    <t xml:space="preserve">        ตำบลบ่อสุพรรณ                             </t>
  </si>
  <si>
    <t xml:space="preserve">        TambonBo Suphan                           </t>
  </si>
  <si>
    <t xml:space="preserve">        ตำบลดอนมะนาว                              </t>
  </si>
  <si>
    <t xml:space="preserve">        TambonDon Manao                           </t>
  </si>
  <si>
    <t xml:space="preserve">     อำเภอสามชุก                                  </t>
  </si>
  <si>
    <t xml:space="preserve">     AmphoeSam Chuk                               </t>
  </si>
  <si>
    <t xml:space="preserve">        ตำบลย่านยาว                               </t>
  </si>
  <si>
    <t xml:space="preserve">        TambonYan Yao                             </t>
  </si>
  <si>
    <t xml:space="preserve">        ตำบลวังลึก                                </t>
  </si>
  <si>
    <t xml:space="preserve">        TambonWang Luek                           </t>
  </si>
  <si>
    <t xml:space="preserve">        ตำบลสามชุก                                </t>
  </si>
  <si>
    <t xml:space="preserve">        TambonSam Chuk                            </t>
  </si>
  <si>
    <t xml:space="preserve">        ตำบลหนองผักนาค                            </t>
  </si>
  <si>
    <t xml:space="preserve">        TambonNong Phak Nak                       </t>
  </si>
  <si>
    <t xml:space="preserve">        ตำบลบ้านสระ                               </t>
  </si>
  <si>
    <t xml:space="preserve">        TambonBan Sa                              </t>
  </si>
  <si>
    <t xml:space="preserve">        ตำบลหนองสะเดา                             </t>
  </si>
  <si>
    <t xml:space="preserve">        TambonNong Sadao                          </t>
  </si>
  <si>
    <t xml:space="preserve">        ตำบลกระเสียว                              </t>
  </si>
  <si>
    <t xml:space="preserve">        TambonKrasiao                             </t>
  </si>
  <si>
    <t xml:space="preserve">     อำเภออู่ทอง                                  </t>
  </si>
  <si>
    <t xml:space="preserve">     AmphoeU Thong                                </t>
  </si>
  <si>
    <t xml:space="preserve">        ตำบลอู่ทอง                                </t>
  </si>
  <si>
    <t xml:space="preserve">        TambonU Thong                             </t>
  </si>
  <si>
    <t xml:space="preserve">        ตำบลสระยายโสม                             </t>
  </si>
  <si>
    <t xml:space="preserve">        TambonSa Yai Som                          </t>
  </si>
  <si>
    <t xml:space="preserve">        ตำบลจรเข้สามพัน                           </t>
  </si>
  <si>
    <t xml:space="preserve">        TambonChorakhe Sam Phan                   </t>
  </si>
  <si>
    <t xml:space="preserve">        ตำบลบ้านดอน                               </t>
  </si>
  <si>
    <t xml:space="preserve">        TambonBan Don                             </t>
  </si>
  <si>
    <t xml:space="preserve">        ตำบลยุ้งทะลาย                             </t>
  </si>
  <si>
    <t xml:space="preserve">        TambonYung Thalai                         </t>
  </si>
  <si>
    <t xml:space="preserve">        ตำบลดอนมะเกลือ                            </t>
  </si>
  <si>
    <t xml:space="preserve">        TambonDon Makluea                         </t>
  </si>
  <si>
    <t xml:space="preserve">        ตำบลหนองโอ่ง                              </t>
  </si>
  <si>
    <t xml:space="preserve">        TambonNong Ong                            </t>
  </si>
  <si>
    <t xml:space="preserve">        ตำบลดอนคา                                 </t>
  </si>
  <si>
    <t xml:space="preserve">        TambonDon Kha                             </t>
  </si>
  <si>
    <t xml:space="preserve">        ตำบลพลับพลาไชย                            </t>
  </si>
  <si>
    <t xml:space="preserve">        TambonPhapphla Chai                       </t>
  </si>
  <si>
    <t xml:space="preserve">        ตำบลบ้านโข้ง                              </t>
  </si>
  <si>
    <t xml:space="preserve">        TambonBan Khong                           </t>
  </si>
  <si>
    <t xml:space="preserve">        ตำบลเจดีย์                                </t>
  </si>
  <si>
    <t xml:space="preserve">        TambonChedi                               </t>
  </si>
  <si>
    <t xml:space="preserve">        ตำบลสระพังลาน                             </t>
  </si>
  <si>
    <t xml:space="preserve">        TambonSa Phang Lan                        </t>
  </si>
  <si>
    <t xml:space="preserve">        ตำบลกระจัน                                </t>
  </si>
  <si>
    <t xml:space="preserve">        TambonKrachan                             </t>
  </si>
  <si>
    <t xml:space="preserve">     อำเภอหนองหญ้าไซ                              </t>
  </si>
  <si>
    <t xml:space="preserve">     AmphoeNong Ya Sai                            </t>
  </si>
  <si>
    <t xml:space="preserve">        ตำบลหนองหญ้าไซ                            </t>
  </si>
  <si>
    <t xml:space="preserve">        TambonNong Ya Sai                         </t>
  </si>
  <si>
    <t xml:space="preserve">        ตำบลหนองราชวัตร                           </t>
  </si>
  <si>
    <t xml:space="preserve">        TambonNong Ratchawat                      </t>
  </si>
  <si>
    <t xml:space="preserve">        ตำบลหนองโพธิ์                             </t>
  </si>
  <si>
    <t xml:space="preserve">        TambonNong Pho                            </t>
  </si>
  <si>
    <t xml:space="preserve">        ตำบลแจงงาม                                </t>
  </si>
  <si>
    <t xml:space="preserve">        TambonChaeng Ngam                         </t>
  </si>
  <si>
    <t xml:space="preserve">        ตำบลหนองขาม                               </t>
  </si>
  <si>
    <t xml:space="preserve">        TambonNong Kham                           </t>
  </si>
  <si>
    <t xml:space="preserve">        ตำบลทัพหลวง                               </t>
  </si>
  <si>
    <t xml:space="preserve">        TambonThap Luang                          </t>
  </si>
  <si>
    <t xml:space="preserve">         ในเขตเทศบาล                              </t>
  </si>
  <si>
    <t xml:space="preserve">           Municipal area                         </t>
  </si>
  <si>
    <t xml:space="preserve">            นอกเขตเทศบาล                          </t>
  </si>
  <si>
    <t xml:space="preserve">             Non - municipal area                 </t>
  </si>
  <si>
    <t>ที่มา    : สำมะโนธุรกิจและอุตสาหกรรม พ.ศ. 2555 (ข้อมูลพื้นฐาน) จังหวัดสุพรรณบุรี สำนักงานสถิติแห่งชาติ กระทรวงเทคโนโลยีสารสนเทศและการสื่อสาร</t>
  </si>
  <si>
    <t>Source : The 2012 Business and Industrial Census (Basic Information)Suphan buri Province, National Statistical Office, Ministry of Information and Communication Technology.</t>
  </si>
</sst>
</file>

<file path=xl/styles.xml><?xml version="1.0" encoding="utf-8"?>
<styleSheet xmlns="http://schemas.openxmlformats.org/spreadsheetml/2006/main">
  <fonts count="3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1" fillId="0" borderId="3" xfId="0" applyFont="1" applyBorder="1"/>
    <xf numFmtId="0" fontId="1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33655</xdr:colOff>
      <xdr:row>23</xdr:row>
      <xdr:rowOff>195580</xdr:rowOff>
    </xdr:from>
    <xdr:to>
      <xdr:col>8</xdr:col>
      <xdr:colOff>383630</xdr:colOff>
      <xdr:row>24</xdr:row>
      <xdr:rowOff>245199</xdr:rowOff>
    </xdr:to>
    <xdr:sp macro="" textlink="">
      <xdr:nvSpPr>
        <xdr:cNvPr id="2" name="Rectangle 23"/>
        <xdr:cNvSpPr>
          <a:spLocks noChangeArrowheads="1"/>
        </xdr:cNvSpPr>
      </xdr:nvSpPr>
      <xdr:spPr bwMode="auto">
        <a:xfrm>
          <a:off x="9834880" y="6529705"/>
          <a:ext cx="349975" cy="32584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59</a:t>
          </a:r>
        </a:p>
      </xdr:txBody>
    </xdr:sp>
    <xdr:clientData/>
  </xdr:twoCellAnchor>
  <xdr:twoCellAnchor>
    <xdr:from>
      <xdr:col>8</xdr:col>
      <xdr:colOff>0</xdr:colOff>
      <xdr:row>25</xdr:row>
      <xdr:rowOff>31750</xdr:rowOff>
    </xdr:from>
    <xdr:to>
      <xdr:col>8</xdr:col>
      <xdr:colOff>383786</xdr:colOff>
      <xdr:row>26</xdr:row>
      <xdr:rowOff>109908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9801225" y="6918325"/>
          <a:ext cx="383786" cy="35438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60</a:t>
          </a:r>
        </a:p>
      </xdr:txBody>
    </xdr:sp>
    <xdr:clientData/>
  </xdr:twoCellAnchor>
  <xdr:twoCellAnchor>
    <xdr:from>
      <xdr:col>8</xdr:col>
      <xdr:colOff>86360</xdr:colOff>
      <xdr:row>73</xdr:row>
      <xdr:rowOff>227330</xdr:rowOff>
    </xdr:from>
    <xdr:to>
      <xdr:col>8</xdr:col>
      <xdr:colOff>375413</xdr:colOff>
      <xdr:row>75</xdr:row>
      <xdr:rowOff>9610</xdr:rowOff>
    </xdr:to>
    <xdr:sp macro="" textlink="">
      <xdr:nvSpPr>
        <xdr:cNvPr id="4" name="Rectangle 25"/>
        <xdr:cNvSpPr>
          <a:spLocks noChangeArrowheads="1"/>
        </xdr:cNvSpPr>
      </xdr:nvSpPr>
      <xdr:spPr bwMode="auto">
        <a:xfrm>
          <a:off x="9887585" y="20315555"/>
          <a:ext cx="289053" cy="33473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61</a:t>
          </a:r>
        </a:p>
      </xdr:txBody>
    </xdr:sp>
    <xdr:clientData/>
  </xdr:twoCellAnchor>
  <xdr:twoCellAnchor>
    <xdr:from>
      <xdr:col>8</xdr:col>
      <xdr:colOff>78105</xdr:colOff>
      <xdr:row>75</xdr:row>
      <xdr:rowOff>271780</xdr:rowOff>
    </xdr:from>
    <xdr:to>
      <xdr:col>9</xdr:col>
      <xdr:colOff>13041</xdr:colOff>
      <xdr:row>77</xdr:row>
      <xdr:rowOff>60290</xdr:rowOff>
    </xdr:to>
    <xdr:sp macro="" textlink="">
      <xdr:nvSpPr>
        <xdr:cNvPr id="5" name="Rectangle 26"/>
        <xdr:cNvSpPr>
          <a:spLocks noChangeArrowheads="1"/>
        </xdr:cNvSpPr>
      </xdr:nvSpPr>
      <xdr:spPr bwMode="auto">
        <a:xfrm>
          <a:off x="9879330" y="20912455"/>
          <a:ext cx="344511" cy="3409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62</a:t>
          </a:r>
        </a:p>
      </xdr:txBody>
    </xdr:sp>
    <xdr:clientData/>
  </xdr:twoCellAnchor>
  <xdr:twoCellAnchor>
    <xdr:from>
      <xdr:col>8</xdr:col>
      <xdr:colOff>33655</xdr:colOff>
      <xdr:row>123</xdr:row>
      <xdr:rowOff>208279</xdr:rowOff>
    </xdr:from>
    <xdr:to>
      <xdr:col>8</xdr:col>
      <xdr:colOff>383630</xdr:colOff>
      <xdr:row>124</xdr:row>
      <xdr:rowOff>262254</xdr:rowOff>
    </xdr:to>
    <xdr:sp macro="" textlink="">
      <xdr:nvSpPr>
        <xdr:cNvPr id="6" name="Rectangle 38"/>
        <xdr:cNvSpPr>
          <a:spLocks noChangeArrowheads="1"/>
        </xdr:cNvSpPr>
      </xdr:nvSpPr>
      <xdr:spPr bwMode="auto">
        <a:xfrm>
          <a:off x="9834880" y="34050604"/>
          <a:ext cx="349975" cy="330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63</a:t>
          </a:r>
        </a:p>
      </xdr:txBody>
    </xdr:sp>
    <xdr:clientData/>
  </xdr:twoCellAnchor>
  <xdr:twoCellAnchor>
    <xdr:from>
      <xdr:col>8</xdr:col>
      <xdr:colOff>36195</xdr:colOff>
      <xdr:row>125</xdr:row>
      <xdr:rowOff>17780</xdr:rowOff>
    </xdr:from>
    <xdr:to>
      <xdr:col>8</xdr:col>
      <xdr:colOff>382637</xdr:colOff>
      <xdr:row>126</xdr:row>
      <xdr:rowOff>113030</xdr:rowOff>
    </xdr:to>
    <xdr:sp macro="" textlink="">
      <xdr:nvSpPr>
        <xdr:cNvPr id="7" name="Rectangle 39"/>
        <xdr:cNvSpPr>
          <a:spLocks noChangeArrowheads="1"/>
        </xdr:cNvSpPr>
      </xdr:nvSpPr>
      <xdr:spPr bwMode="auto">
        <a:xfrm>
          <a:off x="9837420" y="34412555"/>
          <a:ext cx="346442" cy="3714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64</a:t>
          </a:r>
        </a:p>
      </xdr:txBody>
    </xdr:sp>
    <xdr:clientData/>
  </xdr:twoCellAnchor>
  <xdr:twoCellAnchor>
    <xdr:from>
      <xdr:col>7</xdr:col>
      <xdr:colOff>573405</xdr:colOff>
      <xdr:row>174</xdr:row>
      <xdr:rowOff>157479</xdr:rowOff>
    </xdr:from>
    <xdr:to>
      <xdr:col>8</xdr:col>
      <xdr:colOff>384577</xdr:colOff>
      <xdr:row>175</xdr:row>
      <xdr:rowOff>268604</xdr:rowOff>
    </xdr:to>
    <xdr:sp macro="" textlink="">
      <xdr:nvSpPr>
        <xdr:cNvPr id="8" name="Rectangle 42"/>
        <xdr:cNvSpPr>
          <a:spLocks noChangeArrowheads="1"/>
        </xdr:cNvSpPr>
      </xdr:nvSpPr>
      <xdr:spPr bwMode="auto">
        <a:xfrm>
          <a:off x="9774555" y="48030129"/>
          <a:ext cx="411247" cy="3873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65</a:t>
          </a:r>
        </a:p>
      </xdr:txBody>
    </xdr:sp>
    <xdr:clientData/>
  </xdr:twoCellAnchor>
  <xdr:twoCellAnchor>
    <xdr:from>
      <xdr:col>7</xdr:col>
      <xdr:colOff>588645</xdr:colOff>
      <xdr:row>176</xdr:row>
      <xdr:rowOff>49530</xdr:rowOff>
    </xdr:from>
    <xdr:to>
      <xdr:col>8</xdr:col>
      <xdr:colOff>319110</xdr:colOff>
      <xdr:row>177</xdr:row>
      <xdr:rowOff>170180</xdr:rowOff>
    </xdr:to>
    <xdr:sp macro="" textlink="">
      <xdr:nvSpPr>
        <xdr:cNvPr id="9" name="Rectangle 43"/>
        <xdr:cNvSpPr>
          <a:spLocks noChangeArrowheads="1"/>
        </xdr:cNvSpPr>
      </xdr:nvSpPr>
      <xdr:spPr bwMode="auto">
        <a:xfrm>
          <a:off x="9789795" y="48474630"/>
          <a:ext cx="330540" cy="3968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66</a:t>
          </a:r>
        </a:p>
      </xdr:txBody>
    </xdr:sp>
    <xdr:clientData/>
  </xdr:twoCellAnchor>
  <xdr:twoCellAnchor>
    <xdr:from>
      <xdr:col>7</xdr:col>
      <xdr:colOff>535305</xdr:colOff>
      <xdr:row>227</xdr:row>
      <xdr:rowOff>182246</xdr:rowOff>
    </xdr:from>
    <xdr:to>
      <xdr:col>8</xdr:col>
      <xdr:colOff>331234</xdr:colOff>
      <xdr:row>228</xdr:row>
      <xdr:rowOff>235586</xdr:rowOff>
    </xdr:to>
    <xdr:sp macro="" textlink="">
      <xdr:nvSpPr>
        <xdr:cNvPr id="10" name="Rectangle 45"/>
        <xdr:cNvSpPr>
          <a:spLocks noChangeArrowheads="1"/>
        </xdr:cNvSpPr>
      </xdr:nvSpPr>
      <xdr:spPr bwMode="auto">
        <a:xfrm>
          <a:off x="9736455" y="62647196"/>
          <a:ext cx="396004" cy="32956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67</a:t>
          </a:r>
        </a:p>
      </xdr:txBody>
    </xdr:sp>
    <xdr:clientData/>
  </xdr:twoCellAnchor>
  <xdr:twoCellAnchor>
    <xdr:from>
      <xdr:col>7</xdr:col>
      <xdr:colOff>562609</xdr:colOff>
      <xdr:row>229</xdr:row>
      <xdr:rowOff>55880</xdr:rowOff>
    </xdr:from>
    <xdr:to>
      <xdr:col>8</xdr:col>
      <xdr:colOff>346399</xdr:colOff>
      <xdr:row>230</xdr:row>
      <xdr:rowOff>106680</xdr:rowOff>
    </xdr:to>
    <xdr:sp macro="" textlink="">
      <xdr:nvSpPr>
        <xdr:cNvPr id="11" name="Rectangle 46"/>
        <xdr:cNvSpPr>
          <a:spLocks noChangeArrowheads="1"/>
        </xdr:cNvSpPr>
      </xdr:nvSpPr>
      <xdr:spPr bwMode="auto">
        <a:xfrm>
          <a:off x="9763759" y="63073280"/>
          <a:ext cx="383865" cy="3270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68</a:t>
          </a:r>
        </a:p>
      </xdr:txBody>
    </xdr:sp>
    <xdr:clientData/>
  </xdr:twoCellAnchor>
  <xdr:twoCellAnchor>
    <xdr:from>
      <xdr:col>8</xdr:col>
      <xdr:colOff>0</xdr:colOff>
      <xdr:row>276</xdr:row>
      <xdr:rowOff>154305</xdr:rowOff>
    </xdr:from>
    <xdr:to>
      <xdr:col>8</xdr:col>
      <xdr:colOff>375394</xdr:colOff>
      <xdr:row>278</xdr:row>
      <xdr:rowOff>3142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9801225" y="76173330"/>
          <a:ext cx="375394" cy="40128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50292" anchor="b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69</a:t>
          </a:r>
        </a:p>
      </xdr:txBody>
    </xdr:sp>
    <xdr:clientData/>
  </xdr:twoCellAnchor>
  <xdr:twoCellAnchor>
    <xdr:from>
      <xdr:col>7</xdr:col>
      <xdr:colOff>573406</xdr:colOff>
      <xdr:row>278</xdr:row>
      <xdr:rowOff>8255</xdr:rowOff>
    </xdr:from>
    <xdr:to>
      <xdr:col>8</xdr:col>
      <xdr:colOff>388682</xdr:colOff>
      <xdr:row>279</xdr:row>
      <xdr:rowOff>93980</xdr:rowOff>
    </xdr:to>
    <xdr:sp macro="" textlink="">
      <xdr:nvSpPr>
        <xdr:cNvPr id="13" name="Rectangle 48"/>
        <xdr:cNvSpPr>
          <a:spLocks noChangeArrowheads="1"/>
        </xdr:cNvSpPr>
      </xdr:nvSpPr>
      <xdr:spPr bwMode="auto">
        <a:xfrm>
          <a:off x="9774556" y="76579730"/>
          <a:ext cx="415351" cy="3619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70</a:t>
          </a:r>
        </a:p>
      </xdr:txBody>
    </xdr:sp>
    <xdr:clientData/>
  </xdr:twoCellAnchor>
  <xdr:twoCellAnchor>
    <xdr:from>
      <xdr:col>8</xdr:col>
      <xdr:colOff>87629</xdr:colOff>
      <xdr:row>326</xdr:row>
      <xdr:rowOff>154305</xdr:rowOff>
    </xdr:from>
    <xdr:to>
      <xdr:col>8</xdr:col>
      <xdr:colOff>378938</xdr:colOff>
      <xdr:row>327</xdr:row>
      <xdr:rowOff>265430</xdr:rowOff>
    </xdr:to>
    <xdr:sp macro="" textlink="">
      <xdr:nvSpPr>
        <xdr:cNvPr id="14" name="Rectangle 49"/>
        <xdr:cNvSpPr>
          <a:spLocks noChangeArrowheads="1"/>
        </xdr:cNvSpPr>
      </xdr:nvSpPr>
      <xdr:spPr bwMode="auto">
        <a:xfrm>
          <a:off x="9888854" y="90003630"/>
          <a:ext cx="291309" cy="3873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6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71</a:t>
          </a:r>
        </a:p>
      </xdr:txBody>
    </xdr:sp>
    <xdr:clientData/>
  </xdr:twoCellAnchor>
  <xdr:twoCellAnchor>
    <xdr:from>
      <xdr:col>7</xdr:col>
      <xdr:colOff>581025</xdr:colOff>
      <xdr:row>326</xdr:row>
      <xdr:rowOff>113030</xdr:rowOff>
    </xdr:from>
    <xdr:to>
      <xdr:col>8</xdr:col>
      <xdr:colOff>368161</xdr:colOff>
      <xdr:row>327</xdr:row>
      <xdr:rowOff>222989</xdr:rowOff>
    </xdr:to>
    <xdr:sp macro="" textlink="">
      <xdr:nvSpPr>
        <xdr:cNvPr id="15" name="Rectangle 50"/>
        <xdr:cNvSpPr>
          <a:spLocks noChangeArrowheads="1"/>
        </xdr:cNvSpPr>
      </xdr:nvSpPr>
      <xdr:spPr bwMode="auto">
        <a:xfrm>
          <a:off x="9782175" y="89962355"/>
          <a:ext cx="387211" cy="386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565784</xdr:colOff>
      <xdr:row>378</xdr:row>
      <xdr:rowOff>167640</xdr:rowOff>
    </xdr:from>
    <xdr:to>
      <xdr:col>8</xdr:col>
      <xdr:colOff>375004</xdr:colOff>
      <xdr:row>379</xdr:row>
      <xdr:rowOff>223937</xdr:rowOff>
    </xdr:to>
    <xdr:sp macro="" textlink="">
      <xdr:nvSpPr>
        <xdr:cNvPr id="16" name="Rectangle 51"/>
        <xdr:cNvSpPr>
          <a:spLocks noChangeArrowheads="1"/>
        </xdr:cNvSpPr>
      </xdr:nvSpPr>
      <xdr:spPr bwMode="auto">
        <a:xfrm>
          <a:off x="9766934" y="104047290"/>
          <a:ext cx="409295" cy="33252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73</a:t>
          </a: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573405</xdr:colOff>
      <xdr:row>328</xdr:row>
      <xdr:rowOff>52070</xdr:rowOff>
    </xdr:from>
    <xdr:to>
      <xdr:col>8</xdr:col>
      <xdr:colOff>351321</xdr:colOff>
      <xdr:row>329</xdr:row>
      <xdr:rowOff>162029</xdr:rowOff>
    </xdr:to>
    <xdr:sp macro="" textlink="">
      <xdr:nvSpPr>
        <xdr:cNvPr id="17" name="Rectangle 50"/>
        <xdr:cNvSpPr>
          <a:spLocks noChangeArrowheads="1"/>
        </xdr:cNvSpPr>
      </xdr:nvSpPr>
      <xdr:spPr bwMode="auto">
        <a:xfrm>
          <a:off x="9774555" y="90453845"/>
          <a:ext cx="377991" cy="386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0"/>
  <sheetViews>
    <sheetView showGridLines="0" tabSelected="1" view="pageBreakPreview" topLeftCell="A352" zoomScaleNormal="75" zoomScaleSheetLayoutView="100" workbookViewId="0">
      <selection activeCell="A354" sqref="A354:I380"/>
    </sheetView>
  </sheetViews>
  <sheetFormatPr defaultRowHeight="21.75"/>
  <cols>
    <col min="1" max="1" width="33.5703125" style="1" customWidth="1"/>
    <col min="2" max="5" width="17.42578125" style="1" customWidth="1"/>
    <col min="6" max="6" width="8.42578125" style="1" hidden="1" customWidth="1"/>
    <col min="7" max="7" width="34.7109375" style="1" customWidth="1"/>
    <col min="8" max="8" width="9" customWidth="1"/>
    <col min="9" max="9" width="6.140625" style="1" customWidth="1"/>
    <col min="10" max="16384" width="9.140625" style="1"/>
  </cols>
  <sheetData>
    <row r="1" spans="1:9">
      <c r="A1" s="1" t="s">
        <v>0</v>
      </c>
    </row>
    <row r="2" spans="1:9">
      <c r="A2" s="1" t="s">
        <v>1</v>
      </c>
    </row>
    <row r="3" spans="1:9" ht="9" customHeight="1"/>
    <row r="4" spans="1:9" ht="30" customHeight="1">
      <c r="A4" s="2" t="s">
        <v>2</v>
      </c>
      <c r="B4" s="3" t="s">
        <v>3</v>
      </c>
      <c r="C4" s="4" t="s">
        <v>4</v>
      </c>
      <c r="D4" s="4"/>
      <c r="E4" s="4"/>
      <c r="F4" s="4"/>
      <c r="G4" s="2" t="s">
        <v>5</v>
      </c>
      <c r="I4" s="5"/>
    </row>
    <row r="5" spans="1:9" ht="23.1" customHeight="1">
      <c r="A5" s="6"/>
      <c r="B5" s="7" t="s">
        <v>6</v>
      </c>
      <c r="C5" s="8" t="s">
        <v>7</v>
      </c>
      <c r="D5" s="9" t="s">
        <v>8</v>
      </c>
      <c r="E5" s="8" t="s">
        <v>9</v>
      </c>
      <c r="F5" s="8" t="s">
        <v>10</v>
      </c>
      <c r="G5" s="6"/>
      <c r="I5" s="5"/>
    </row>
    <row r="6" spans="1:9" ht="23.1" customHeight="1">
      <c r="A6" s="6"/>
      <c r="B6" s="7" t="s">
        <v>11</v>
      </c>
      <c r="C6" s="8" t="s">
        <v>12</v>
      </c>
      <c r="D6" s="7" t="s">
        <v>13</v>
      </c>
      <c r="E6" s="8" t="s">
        <v>14</v>
      </c>
      <c r="F6" s="8" t="s">
        <v>15</v>
      </c>
      <c r="G6" s="6"/>
      <c r="I6" s="5"/>
    </row>
    <row r="7" spans="1:9" ht="23.1" customHeight="1">
      <c r="A7" s="10"/>
      <c r="B7" s="11" t="s">
        <v>16</v>
      </c>
      <c r="C7" s="12"/>
      <c r="D7" s="13"/>
      <c r="E7" s="14"/>
      <c r="F7" s="12"/>
      <c r="G7" s="10"/>
      <c r="I7" s="5"/>
    </row>
    <row r="8" spans="1:9" s="17" customFormat="1" ht="23.1" customHeight="1">
      <c r="A8" s="15" t="s">
        <v>17</v>
      </c>
      <c r="B8" s="16">
        <v>19946</v>
      </c>
      <c r="C8" s="16">
        <f>19774+2</f>
        <v>19776</v>
      </c>
      <c r="D8" s="16">
        <v>32</v>
      </c>
      <c r="E8" s="16">
        <v>138</v>
      </c>
      <c r="F8" s="16">
        <v>2</v>
      </c>
      <c r="G8" s="15" t="s">
        <v>18</v>
      </c>
      <c r="I8" s="15"/>
    </row>
    <row r="9" spans="1:9" s="17" customFormat="1">
      <c r="A9" s="17" t="s">
        <v>19</v>
      </c>
      <c r="B9" s="16">
        <v>4930</v>
      </c>
      <c r="C9" s="16">
        <v>4875</v>
      </c>
      <c r="D9" s="16">
        <v>13</v>
      </c>
      <c r="E9" s="16">
        <v>42</v>
      </c>
      <c r="F9" s="16" t="s">
        <v>20</v>
      </c>
      <c r="G9" s="17" t="s">
        <v>21</v>
      </c>
    </row>
    <row r="10" spans="1:9">
      <c r="A10" s="1" t="s">
        <v>22</v>
      </c>
      <c r="B10" s="18">
        <v>1648</v>
      </c>
      <c r="C10" s="18">
        <v>1620</v>
      </c>
      <c r="D10" s="18">
        <v>4</v>
      </c>
      <c r="E10" s="18">
        <v>24</v>
      </c>
      <c r="F10" s="18" t="s">
        <v>20</v>
      </c>
      <c r="G10" s="1" t="s">
        <v>23</v>
      </c>
    </row>
    <row r="11" spans="1:9">
      <c r="A11" s="1" t="s">
        <v>24</v>
      </c>
      <c r="B11" s="18">
        <v>522</v>
      </c>
      <c r="C11" s="18">
        <v>515</v>
      </c>
      <c r="D11" s="18">
        <v>1</v>
      </c>
      <c r="E11" s="18">
        <v>6</v>
      </c>
      <c r="F11" s="18" t="s">
        <v>20</v>
      </c>
      <c r="G11" s="1" t="s">
        <v>25</v>
      </c>
    </row>
    <row r="12" spans="1:9">
      <c r="A12" s="1" t="s">
        <v>26</v>
      </c>
      <c r="B12" s="18">
        <v>60</v>
      </c>
      <c r="C12" s="18">
        <v>60</v>
      </c>
      <c r="D12" s="18" t="s">
        <v>20</v>
      </c>
      <c r="E12" s="18" t="s">
        <v>20</v>
      </c>
      <c r="F12" s="18" t="s">
        <v>20</v>
      </c>
      <c r="G12" s="1" t="s">
        <v>27</v>
      </c>
    </row>
    <row r="13" spans="1:9">
      <c r="A13" s="1" t="s">
        <v>28</v>
      </c>
      <c r="B13" s="18">
        <v>437</v>
      </c>
      <c r="C13" s="18">
        <v>431</v>
      </c>
      <c r="D13" s="18">
        <v>5</v>
      </c>
      <c r="E13" s="18">
        <v>1</v>
      </c>
      <c r="F13" s="18" t="s">
        <v>20</v>
      </c>
      <c r="G13" s="1" t="s">
        <v>29</v>
      </c>
    </row>
    <row r="14" spans="1:9">
      <c r="A14" s="1" t="s">
        <v>30</v>
      </c>
      <c r="B14" s="18">
        <v>175</v>
      </c>
      <c r="C14" s="18">
        <v>171</v>
      </c>
      <c r="D14" s="18">
        <v>2</v>
      </c>
      <c r="E14" s="18">
        <v>2</v>
      </c>
      <c r="F14" s="18" t="s">
        <v>20</v>
      </c>
      <c r="G14" s="1" t="s">
        <v>31</v>
      </c>
    </row>
    <row r="15" spans="1:9">
      <c r="A15" s="1" t="s">
        <v>32</v>
      </c>
      <c r="B15" s="18">
        <v>58</v>
      </c>
      <c r="C15" s="18">
        <v>55</v>
      </c>
      <c r="D15" s="18">
        <v>1</v>
      </c>
      <c r="E15" s="18">
        <v>2</v>
      </c>
      <c r="F15" s="18" t="s">
        <v>20</v>
      </c>
      <c r="G15" s="1" t="s">
        <v>33</v>
      </c>
    </row>
    <row r="16" spans="1:9">
      <c r="A16" s="1" t="s">
        <v>34</v>
      </c>
      <c r="B16" s="18">
        <v>40</v>
      </c>
      <c r="C16" s="18">
        <v>40</v>
      </c>
      <c r="D16" s="18" t="s">
        <v>20</v>
      </c>
      <c r="E16" s="18" t="s">
        <v>20</v>
      </c>
      <c r="F16" s="18" t="s">
        <v>20</v>
      </c>
      <c r="G16" s="1" t="s">
        <v>35</v>
      </c>
    </row>
    <row r="17" spans="1:9">
      <c r="A17" s="1" t="s">
        <v>36</v>
      </c>
      <c r="B17" s="18">
        <v>63</v>
      </c>
      <c r="C17" s="18">
        <v>63</v>
      </c>
      <c r="D17" s="18" t="s">
        <v>20</v>
      </c>
      <c r="E17" s="18" t="s">
        <v>20</v>
      </c>
      <c r="F17" s="18" t="s">
        <v>20</v>
      </c>
      <c r="G17" s="1" t="s">
        <v>37</v>
      </c>
    </row>
    <row r="18" spans="1:9">
      <c r="A18" s="1" t="s">
        <v>38</v>
      </c>
      <c r="B18" s="18">
        <v>68</v>
      </c>
      <c r="C18" s="18">
        <v>68</v>
      </c>
      <c r="D18" s="18" t="s">
        <v>20</v>
      </c>
      <c r="E18" s="18" t="s">
        <v>20</v>
      </c>
      <c r="F18" s="18" t="s">
        <v>20</v>
      </c>
      <c r="G18" s="1" t="s">
        <v>39</v>
      </c>
    </row>
    <row r="19" spans="1:9">
      <c r="A19" s="1" t="s">
        <v>40</v>
      </c>
      <c r="B19" s="18">
        <v>154</v>
      </c>
      <c r="C19" s="18">
        <v>153</v>
      </c>
      <c r="D19" s="18" t="s">
        <v>20</v>
      </c>
      <c r="E19" s="18">
        <v>1</v>
      </c>
      <c r="F19" s="18" t="s">
        <v>20</v>
      </c>
      <c r="G19" s="1" t="s">
        <v>41</v>
      </c>
    </row>
    <row r="20" spans="1:9">
      <c r="A20" s="1" t="s">
        <v>42</v>
      </c>
      <c r="B20" s="18">
        <v>117</v>
      </c>
      <c r="C20" s="18">
        <v>117</v>
      </c>
      <c r="D20" s="18" t="s">
        <v>20</v>
      </c>
      <c r="E20" s="18" t="s">
        <v>20</v>
      </c>
      <c r="F20" s="18" t="s">
        <v>20</v>
      </c>
      <c r="G20" s="1" t="s">
        <v>43</v>
      </c>
    </row>
    <row r="21" spans="1:9">
      <c r="A21" s="1" t="s">
        <v>44</v>
      </c>
      <c r="B21" s="18">
        <v>105</v>
      </c>
      <c r="C21" s="18">
        <v>105</v>
      </c>
      <c r="D21" s="18" t="s">
        <v>20</v>
      </c>
      <c r="E21" s="18" t="s">
        <v>20</v>
      </c>
      <c r="F21" s="18" t="s">
        <v>20</v>
      </c>
      <c r="G21" s="1" t="s">
        <v>45</v>
      </c>
    </row>
    <row r="22" spans="1:9">
      <c r="A22" s="1" t="s">
        <v>46</v>
      </c>
      <c r="B22" s="18">
        <v>293</v>
      </c>
      <c r="C22" s="18">
        <v>293</v>
      </c>
      <c r="D22" s="18" t="s">
        <v>20</v>
      </c>
      <c r="E22" s="18" t="s">
        <v>20</v>
      </c>
      <c r="F22" s="18" t="s">
        <v>20</v>
      </c>
      <c r="G22" s="1" t="s">
        <v>47</v>
      </c>
    </row>
    <row r="23" spans="1:9">
      <c r="A23" s="1" t="s">
        <v>48</v>
      </c>
      <c r="B23" s="18">
        <v>145</v>
      </c>
      <c r="C23" s="18">
        <v>145</v>
      </c>
      <c r="D23" s="18" t="s">
        <v>20</v>
      </c>
      <c r="E23" s="18" t="s">
        <v>20</v>
      </c>
      <c r="F23" s="18" t="s">
        <v>20</v>
      </c>
      <c r="G23" s="1" t="s">
        <v>49</v>
      </c>
    </row>
    <row r="24" spans="1:9">
      <c r="A24" s="1" t="s">
        <v>50</v>
      </c>
      <c r="B24" s="18">
        <v>67</v>
      </c>
      <c r="C24" s="18">
        <v>67</v>
      </c>
      <c r="D24" s="18" t="s">
        <v>20</v>
      </c>
      <c r="E24" s="18" t="s">
        <v>20</v>
      </c>
      <c r="F24" s="18" t="s">
        <v>20</v>
      </c>
      <c r="G24" s="1" t="s">
        <v>51</v>
      </c>
    </row>
    <row r="25" spans="1:9">
      <c r="A25" s="1" t="s">
        <v>52</v>
      </c>
      <c r="B25" s="18">
        <v>116</v>
      </c>
      <c r="C25" s="18">
        <v>116</v>
      </c>
      <c r="D25" s="18" t="s">
        <v>20</v>
      </c>
      <c r="E25" s="18" t="s">
        <v>20</v>
      </c>
      <c r="F25" s="18" t="s">
        <v>20</v>
      </c>
      <c r="G25" s="1" t="s">
        <v>53</v>
      </c>
    </row>
    <row r="26" spans="1:9">
      <c r="A26" s="1" t="s">
        <v>54</v>
      </c>
    </row>
    <row r="27" spans="1:9">
      <c r="A27" s="1" t="s">
        <v>55</v>
      </c>
    </row>
    <row r="28" spans="1:9" ht="9" customHeight="1"/>
    <row r="29" spans="1:9" ht="30" customHeight="1">
      <c r="A29" s="2" t="s">
        <v>2</v>
      </c>
      <c r="B29" s="3" t="s">
        <v>3</v>
      </c>
      <c r="C29" s="4" t="s">
        <v>4</v>
      </c>
      <c r="D29" s="4"/>
      <c r="E29" s="4"/>
      <c r="F29" s="4"/>
      <c r="G29" s="2" t="s">
        <v>5</v>
      </c>
      <c r="I29" s="5"/>
    </row>
    <row r="30" spans="1:9" ht="23.1" customHeight="1">
      <c r="A30" s="6"/>
      <c r="B30" s="7" t="s">
        <v>6</v>
      </c>
      <c r="C30" s="8" t="s">
        <v>7</v>
      </c>
      <c r="D30" s="9" t="s">
        <v>8</v>
      </c>
      <c r="E30" s="8" t="s">
        <v>9</v>
      </c>
      <c r="F30" s="8" t="s">
        <v>10</v>
      </c>
      <c r="G30" s="6"/>
      <c r="I30" s="5"/>
    </row>
    <row r="31" spans="1:9" ht="23.1" customHeight="1">
      <c r="A31" s="6"/>
      <c r="B31" s="7" t="s">
        <v>11</v>
      </c>
      <c r="C31" s="8" t="s">
        <v>12</v>
      </c>
      <c r="D31" s="7" t="s">
        <v>13</v>
      </c>
      <c r="E31" s="8" t="s">
        <v>14</v>
      </c>
      <c r="F31" s="8" t="s">
        <v>15</v>
      </c>
      <c r="G31" s="6"/>
      <c r="I31" s="5"/>
    </row>
    <row r="32" spans="1:9" ht="23.1" customHeight="1">
      <c r="A32" s="10"/>
      <c r="B32" s="11" t="s">
        <v>16</v>
      </c>
      <c r="C32" s="12"/>
      <c r="D32" s="13"/>
      <c r="E32" s="14"/>
      <c r="F32" s="12"/>
      <c r="G32" s="10"/>
      <c r="I32" s="5"/>
    </row>
    <row r="33" spans="1:7">
      <c r="A33" s="1" t="s">
        <v>56</v>
      </c>
      <c r="B33" s="18">
        <v>287</v>
      </c>
      <c r="C33" s="18">
        <v>285</v>
      </c>
      <c r="D33" s="18" t="s">
        <v>20</v>
      </c>
      <c r="E33" s="18">
        <v>2</v>
      </c>
      <c r="F33" s="18" t="s">
        <v>20</v>
      </c>
      <c r="G33" s="1" t="s">
        <v>57</v>
      </c>
    </row>
    <row r="34" spans="1:7">
      <c r="A34" s="1" t="s">
        <v>58</v>
      </c>
      <c r="B34" s="18">
        <v>332</v>
      </c>
      <c r="C34" s="18">
        <v>328</v>
      </c>
      <c r="D34" s="18" t="s">
        <v>20</v>
      </c>
      <c r="E34" s="18">
        <v>4</v>
      </c>
      <c r="F34" s="18" t="s">
        <v>20</v>
      </c>
      <c r="G34" s="1" t="s">
        <v>59</v>
      </c>
    </row>
    <row r="35" spans="1:7">
      <c r="A35" s="1" t="s">
        <v>60</v>
      </c>
      <c r="B35" s="18">
        <v>174</v>
      </c>
      <c r="C35" s="18">
        <v>174</v>
      </c>
      <c r="D35" s="18" t="s">
        <v>20</v>
      </c>
      <c r="E35" s="18" t="s">
        <v>20</v>
      </c>
      <c r="F35" s="18" t="s">
        <v>20</v>
      </c>
      <c r="G35" s="1" t="s">
        <v>61</v>
      </c>
    </row>
    <row r="36" spans="1:7">
      <c r="A36" s="1" t="s">
        <v>62</v>
      </c>
      <c r="B36" s="18">
        <v>69</v>
      </c>
      <c r="C36" s="18">
        <v>69</v>
      </c>
      <c r="D36" s="18" t="s">
        <v>20</v>
      </c>
      <c r="E36" s="18" t="s">
        <v>20</v>
      </c>
      <c r="F36" s="18" t="s">
        <v>20</v>
      </c>
      <c r="G36" s="1" t="s">
        <v>63</v>
      </c>
    </row>
    <row r="37" spans="1:7" s="17" customFormat="1">
      <c r="A37" s="17" t="s">
        <v>64</v>
      </c>
      <c r="B37" s="16">
        <v>1670</v>
      </c>
      <c r="C37" s="16">
        <v>1666</v>
      </c>
      <c r="D37" s="16" t="s">
        <v>20</v>
      </c>
      <c r="E37" s="16">
        <v>4</v>
      </c>
      <c r="F37" s="16" t="s">
        <v>20</v>
      </c>
      <c r="G37" s="17" t="s">
        <v>65</v>
      </c>
    </row>
    <row r="38" spans="1:7">
      <c r="A38" s="1" t="s">
        <v>66</v>
      </c>
      <c r="B38" s="18">
        <v>441</v>
      </c>
      <c r="C38" s="18">
        <v>438</v>
      </c>
      <c r="D38" s="18" t="s">
        <v>20</v>
      </c>
      <c r="E38" s="18">
        <v>3</v>
      </c>
      <c r="F38" s="18" t="s">
        <v>20</v>
      </c>
      <c r="G38" s="1" t="s">
        <v>67</v>
      </c>
    </row>
    <row r="39" spans="1:7">
      <c r="A39" s="1" t="s">
        <v>68</v>
      </c>
      <c r="B39" s="18">
        <v>191</v>
      </c>
      <c r="C39" s="18">
        <v>191</v>
      </c>
      <c r="D39" s="18" t="s">
        <v>20</v>
      </c>
      <c r="E39" s="18" t="s">
        <v>20</v>
      </c>
      <c r="F39" s="18" t="s">
        <v>20</v>
      </c>
      <c r="G39" s="1" t="s">
        <v>69</v>
      </c>
    </row>
    <row r="40" spans="1:7">
      <c r="A40" s="1" t="s">
        <v>70</v>
      </c>
      <c r="B40" s="18">
        <v>229</v>
      </c>
      <c r="C40" s="18">
        <v>228</v>
      </c>
      <c r="D40" s="18" t="s">
        <v>20</v>
      </c>
      <c r="E40" s="18">
        <v>1</v>
      </c>
      <c r="F40" s="18" t="s">
        <v>20</v>
      </c>
      <c r="G40" s="1" t="s">
        <v>71</v>
      </c>
    </row>
    <row r="41" spans="1:7">
      <c r="A41" s="1" t="s">
        <v>72</v>
      </c>
      <c r="B41" s="18">
        <v>92</v>
      </c>
      <c r="C41" s="18">
        <v>92</v>
      </c>
      <c r="D41" s="18" t="s">
        <v>20</v>
      </c>
      <c r="E41" s="18" t="s">
        <v>20</v>
      </c>
      <c r="F41" s="18" t="s">
        <v>20</v>
      </c>
      <c r="G41" s="1" t="s">
        <v>73</v>
      </c>
    </row>
    <row r="42" spans="1:7">
      <c r="A42" s="1" t="s">
        <v>74</v>
      </c>
      <c r="B42" s="18">
        <v>92</v>
      </c>
      <c r="C42" s="18">
        <v>92</v>
      </c>
      <c r="D42" s="18" t="s">
        <v>20</v>
      </c>
      <c r="E42" s="18" t="s">
        <v>20</v>
      </c>
      <c r="F42" s="18" t="s">
        <v>20</v>
      </c>
      <c r="G42" s="1" t="s">
        <v>75</v>
      </c>
    </row>
    <row r="43" spans="1:7">
      <c r="A43" s="1" t="s">
        <v>76</v>
      </c>
      <c r="B43" s="18">
        <v>87</v>
      </c>
      <c r="C43" s="18">
        <v>87</v>
      </c>
      <c r="D43" s="18" t="s">
        <v>20</v>
      </c>
      <c r="E43" s="18" t="s">
        <v>20</v>
      </c>
      <c r="F43" s="18" t="s">
        <v>20</v>
      </c>
      <c r="G43" s="1" t="s">
        <v>77</v>
      </c>
    </row>
    <row r="44" spans="1:7">
      <c r="A44" s="1" t="s">
        <v>78</v>
      </c>
      <c r="B44" s="18">
        <v>57</v>
      </c>
      <c r="C44" s="18">
        <v>57</v>
      </c>
      <c r="D44" s="18" t="s">
        <v>20</v>
      </c>
      <c r="E44" s="18" t="s">
        <v>20</v>
      </c>
      <c r="F44" s="18" t="s">
        <v>20</v>
      </c>
      <c r="G44" s="1" t="s">
        <v>79</v>
      </c>
    </row>
    <row r="45" spans="1:7">
      <c r="A45" s="1" t="s">
        <v>80</v>
      </c>
      <c r="B45" s="18">
        <v>113</v>
      </c>
      <c r="C45" s="18">
        <v>113</v>
      </c>
      <c r="D45" s="18" t="s">
        <v>20</v>
      </c>
      <c r="E45" s="18" t="s">
        <v>20</v>
      </c>
      <c r="F45" s="18" t="s">
        <v>20</v>
      </c>
      <c r="G45" s="1" t="s">
        <v>81</v>
      </c>
    </row>
    <row r="46" spans="1:7">
      <c r="A46" s="1" t="s">
        <v>82</v>
      </c>
      <c r="B46" s="18">
        <v>95</v>
      </c>
      <c r="C46" s="18">
        <v>95</v>
      </c>
      <c r="D46" s="18" t="s">
        <v>20</v>
      </c>
      <c r="E46" s="18" t="s">
        <v>20</v>
      </c>
      <c r="F46" s="18" t="s">
        <v>20</v>
      </c>
      <c r="G46" s="1" t="s">
        <v>83</v>
      </c>
    </row>
    <row r="47" spans="1:7">
      <c r="A47" s="1" t="s">
        <v>84</v>
      </c>
      <c r="B47" s="18">
        <v>93</v>
      </c>
      <c r="C47" s="18">
        <v>93</v>
      </c>
      <c r="D47" s="18" t="s">
        <v>20</v>
      </c>
      <c r="E47" s="18" t="s">
        <v>20</v>
      </c>
      <c r="F47" s="18" t="s">
        <v>20</v>
      </c>
      <c r="G47" s="1" t="s">
        <v>85</v>
      </c>
    </row>
    <row r="48" spans="1:7">
      <c r="A48" s="1" t="s">
        <v>86</v>
      </c>
      <c r="B48" s="18">
        <v>14</v>
      </c>
      <c r="C48" s="18">
        <v>14</v>
      </c>
      <c r="D48" s="18" t="s">
        <v>20</v>
      </c>
      <c r="E48" s="18" t="s">
        <v>20</v>
      </c>
      <c r="F48" s="18" t="s">
        <v>20</v>
      </c>
      <c r="G48" s="1" t="s">
        <v>87</v>
      </c>
    </row>
    <row r="49" spans="1:9">
      <c r="A49" s="1" t="s">
        <v>88</v>
      </c>
      <c r="B49" s="18">
        <v>28</v>
      </c>
      <c r="C49" s="18">
        <v>28</v>
      </c>
      <c r="D49" s="18" t="s">
        <v>20</v>
      </c>
      <c r="E49" s="18" t="s">
        <v>20</v>
      </c>
      <c r="F49" s="18" t="s">
        <v>20</v>
      </c>
      <c r="G49" s="1" t="s">
        <v>89</v>
      </c>
    </row>
    <row r="50" spans="1:9">
      <c r="A50" s="1" t="s">
        <v>90</v>
      </c>
      <c r="B50" s="18">
        <v>78</v>
      </c>
      <c r="C50" s="18">
        <v>78</v>
      </c>
      <c r="D50" s="18" t="s">
        <v>20</v>
      </c>
      <c r="E50" s="18" t="s">
        <v>20</v>
      </c>
      <c r="F50" s="18" t="s">
        <v>20</v>
      </c>
      <c r="G50" s="1" t="s">
        <v>91</v>
      </c>
    </row>
    <row r="51" spans="1:9">
      <c r="A51" s="1" t="s">
        <v>54</v>
      </c>
    </row>
    <row r="52" spans="1:9">
      <c r="A52" s="1" t="s">
        <v>55</v>
      </c>
    </row>
    <row r="53" spans="1:9" ht="9" customHeight="1"/>
    <row r="54" spans="1:9" ht="30" customHeight="1">
      <c r="A54" s="2" t="s">
        <v>2</v>
      </c>
      <c r="B54" s="3" t="s">
        <v>3</v>
      </c>
      <c r="C54" s="4" t="s">
        <v>4</v>
      </c>
      <c r="D54" s="4"/>
      <c r="E54" s="4"/>
      <c r="F54" s="4"/>
      <c r="G54" s="2" t="s">
        <v>5</v>
      </c>
      <c r="I54" s="5"/>
    </row>
    <row r="55" spans="1:9" ht="23.1" customHeight="1">
      <c r="A55" s="6"/>
      <c r="B55" s="7" t="s">
        <v>6</v>
      </c>
      <c r="C55" s="8" t="s">
        <v>7</v>
      </c>
      <c r="D55" s="9" t="s">
        <v>8</v>
      </c>
      <c r="E55" s="8" t="s">
        <v>9</v>
      </c>
      <c r="F55" s="8" t="s">
        <v>10</v>
      </c>
      <c r="G55" s="6"/>
      <c r="I55" s="5"/>
    </row>
    <row r="56" spans="1:9" ht="23.1" customHeight="1">
      <c r="A56" s="6"/>
      <c r="B56" s="7" t="s">
        <v>11</v>
      </c>
      <c r="C56" s="8" t="s">
        <v>12</v>
      </c>
      <c r="D56" s="7" t="s">
        <v>13</v>
      </c>
      <c r="E56" s="8" t="s">
        <v>14</v>
      </c>
      <c r="F56" s="8" t="s">
        <v>15</v>
      </c>
      <c r="G56" s="6"/>
      <c r="I56" s="5"/>
    </row>
    <row r="57" spans="1:9" ht="23.1" customHeight="1">
      <c r="A57" s="10"/>
      <c r="B57" s="11" t="s">
        <v>16</v>
      </c>
      <c r="C57" s="12"/>
      <c r="D57" s="13"/>
      <c r="E57" s="14"/>
      <c r="F57" s="12"/>
      <c r="G57" s="10"/>
      <c r="I57" s="5"/>
    </row>
    <row r="58" spans="1:9">
      <c r="A58" s="1" t="s">
        <v>92</v>
      </c>
      <c r="B58" s="18">
        <v>60</v>
      </c>
      <c r="C58" s="18">
        <v>60</v>
      </c>
      <c r="D58" s="18" t="s">
        <v>20</v>
      </c>
      <c r="E58" s="18" t="s">
        <v>20</v>
      </c>
      <c r="F58" s="18" t="s">
        <v>20</v>
      </c>
      <c r="G58" s="1" t="s">
        <v>93</v>
      </c>
    </row>
    <row r="59" spans="1:9" s="17" customFormat="1">
      <c r="A59" s="17" t="s">
        <v>94</v>
      </c>
      <c r="B59" s="16">
        <v>1633</v>
      </c>
      <c r="C59" s="16">
        <v>1622</v>
      </c>
      <c r="D59" s="16">
        <v>2</v>
      </c>
      <c r="E59" s="16">
        <v>9</v>
      </c>
      <c r="F59" s="16" t="s">
        <v>20</v>
      </c>
      <c r="G59" s="17" t="s">
        <v>95</v>
      </c>
    </row>
    <row r="60" spans="1:9">
      <c r="A60" s="1" t="s">
        <v>96</v>
      </c>
      <c r="B60" s="18">
        <v>663</v>
      </c>
      <c r="C60" s="18">
        <v>657</v>
      </c>
      <c r="D60" s="18" t="s">
        <v>20</v>
      </c>
      <c r="E60" s="18">
        <v>6</v>
      </c>
      <c r="F60" s="18" t="s">
        <v>20</v>
      </c>
      <c r="G60" s="1" t="s">
        <v>97</v>
      </c>
    </row>
    <row r="61" spans="1:9">
      <c r="A61" s="1" t="s">
        <v>98</v>
      </c>
      <c r="B61" s="18">
        <v>454</v>
      </c>
      <c r="C61" s="18">
        <v>449</v>
      </c>
      <c r="D61" s="18">
        <v>2</v>
      </c>
      <c r="E61" s="18">
        <v>3</v>
      </c>
      <c r="F61" s="18" t="s">
        <v>20</v>
      </c>
      <c r="G61" s="1" t="s">
        <v>99</v>
      </c>
    </row>
    <row r="62" spans="1:9">
      <c r="A62" s="1" t="s">
        <v>100</v>
      </c>
      <c r="B62" s="18">
        <v>129</v>
      </c>
      <c r="C62" s="18">
        <v>129</v>
      </c>
      <c r="D62" s="18" t="s">
        <v>20</v>
      </c>
      <c r="E62" s="18" t="s">
        <v>20</v>
      </c>
      <c r="F62" s="18" t="s">
        <v>20</v>
      </c>
      <c r="G62" s="1" t="s">
        <v>101</v>
      </c>
    </row>
    <row r="63" spans="1:9">
      <c r="A63" s="1" t="s">
        <v>102</v>
      </c>
      <c r="B63" s="18">
        <v>101</v>
      </c>
      <c r="C63" s="18">
        <v>101</v>
      </c>
      <c r="D63" s="18" t="s">
        <v>20</v>
      </c>
      <c r="E63" s="18" t="s">
        <v>20</v>
      </c>
      <c r="F63" s="18" t="s">
        <v>20</v>
      </c>
      <c r="G63" s="1" t="s">
        <v>103</v>
      </c>
    </row>
    <row r="64" spans="1:9">
      <c r="A64" s="1" t="s">
        <v>104</v>
      </c>
      <c r="B64" s="18">
        <v>139</v>
      </c>
      <c r="C64" s="18">
        <v>139</v>
      </c>
      <c r="D64" s="18" t="s">
        <v>20</v>
      </c>
      <c r="E64" s="18" t="s">
        <v>20</v>
      </c>
      <c r="F64" s="18" t="s">
        <v>20</v>
      </c>
      <c r="G64" s="1" t="s">
        <v>105</v>
      </c>
    </row>
    <row r="65" spans="1:9">
      <c r="A65" s="1" t="s">
        <v>106</v>
      </c>
      <c r="B65" s="18">
        <v>81</v>
      </c>
      <c r="C65" s="18">
        <v>81</v>
      </c>
      <c r="D65" s="18" t="s">
        <v>20</v>
      </c>
      <c r="E65" s="18" t="s">
        <v>20</v>
      </c>
      <c r="F65" s="18" t="s">
        <v>20</v>
      </c>
      <c r="G65" s="1" t="s">
        <v>107</v>
      </c>
    </row>
    <row r="66" spans="1:9">
      <c r="A66" s="1" t="s">
        <v>108</v>
      </c>
      <c r="B66" s="18">
        <v>66</v>
      </c>
      <c r="C66" s="18">
        <v>66</v>
      </c>
      <c r="D66" s="18" t="s">
        <v>20</v>
      </c>
      <c r="E66" s="18" t="s">
        <v>20</v>
      </c>
      <c r="F66" s="18" t="s">
        <v>20</v>
      </c>
      <c r="G66" s="1" t="s">
        <v>109</v>
      </c>
    </row>
    <row r="67" spans="1:9" s="17" customFormat="1">
      <c r="A67" s="17" t="s">
        <v>110</v>
      </c>
      <c r="B67" s="16">
        <v>1292</v>
      </c>
      <c r="C67" s="16">
        <f>1283+1</f>
        <v>1284</v>
      </c>
      <c r="D67" s="16">
        <v>2</v>
      </c>
      <c r="E67" s="16">
        <v>6</v>
      </c>
      <c r="F67" s="16">
        <v>1</v>
      </c>
      <c r="G67" s="17" t="s">
        <v>111</v>
      </c>
    </row>
    <row r="68" spans="1:9">
      <c r="A68" s="1" t="s">
        <v>112</v>
      </c>
      <c r="B68" s="18">
        <v>188</v>
      </c>
      <c r="C68" s="18">
        <v>187</v>
      </c>
      <c r="D68" s="18" t="s">
        <v>20</v>
      </c>
      <c r="E68" s="18">
        <v>1</v>
      </c>
      <c r="F68" s="18" t="s">
        <v>20</v>
      </c>
      <c r="G68" s="1" t="s">
        <v>113</v>
      </c>
    </row>
    <row r="69" spans="1:9">
      <c r="A69" s="1" t="s">
        <v>114</v>
      </c>
      <c r="B69" s="18">
        <v>179</v>
      </c>
      <c r="C69" s="18">
        <f>178+1</f>
        <v>179</v>
      </c>
      <c r="D69" s="18" t="s">
        <v>20</v>
      </c>
      <c r="E69" s="18" t="s">
        <v>20</v>
      </c>
      <c r="F69" s="18">
        <v>1</v>
      </c>
      <c r="G69" s="1" t="s">
        <v>115</v>
      </c>
    </row>
    <row r="70" spans="1:9">
      <c r="A70" s="1" t="s">
        <v>116</v>
      </c>
      <c r="B70" s="18">
        <v>74</v>
      </c>
      <c r="C70" s="18">
        <v>74</v>
      </c>
      <c r="D70" s="18" t="s">
        <v>20</v>
      </c>
      <c r="E70" s="18" t="s">
        <v>20</v>
      </c>
      <c r="F70" s="18" t="s">
        <v>20</v>
      </c>
      <c r="G70" s="1" t="s">
        <v>117</v>
      </c>
    </row>
    <row r="71" spans="1:9">
      <c r="A71" s="1" t="s">
        <v>118</v>
      </c>
      <c r="B71" s="18">
        <v>70</v>
      </c>
      <c r="C71" s="18">
        <v>70</v>
      </c>
      <c r="D71" s="18" t="s">
        <v>20</v>
      </c>
      <c r="E71" s="18" t="s">
        <v>20</v>
      </c>
      <c r="F71" s="18" t="s">
        <v>20</v>
      </c>
      <c r="G71" s="1" t="s">
        <v>119</v>
      </c>
    </row>
    <row r="72" spans="1:9">
      <c r="A72" s="1" t="s">
        <v>120</v>
      </c>
      <c r="B72" s="18">
        <v>70</v>
      </c>
      <c r="C72" s="18">
        <v>70</v>
      </c>
      <c r="D72" s="18" t="s">
        <v>20</v>
      </c>
      <c r="E72" s="18" t="s">
        <v>20</v>
      </c>
      <c r="F72" s="18" t="s">
        <v>20</v>
      </c>
      <c r="G72" s="1" t="s">
        <v>121</v>
      </c>
    </row>
    <row r="73" spans="1:9">
      <c r="A73" s="1" t="s">
        <v>122</v>
      </c>
      <c r="B73" s="18">
        <v>104</v>
      </c>
      <c r="C73" s="18">
        <v>102</v>
      </c>
      <c r="D73" s="18" t="s">
        <v>20</v>
      </c>
      <c r="E73" s="18">
        <v>2</v>
      </c>
      <c r="F73" s="18" t="s">
        <v>20</v>
      </c>
      <c r="G73" s="1" t="s">
        <v>123</v>
      </c>
    </row>
    <row r="74" spans="1:9">
      <c r="A74" s="1" t="s">
        <v>124</v>
      </c>
      <c r="B74" s="18">
        <v>116</v>
      </c>
      <c r="C74" s="18">
        <v>113</v>
      </c>
      <c r="D74" s="18">
        <v>1</v>
      </c>
      <c r="E74" s="18">
        <v>2</v>
      </c>
      <c r="F74" s="18" t="s">
        <v>20</v>
      </c>
      <c r="G74" s="1" t="s">
        <v>125</v>
      </c>
    </row>
    <row r="75" spans="1:9">
      <c r="A75" s="1" t="s">
        <v>126</v>
      </c>
      <c r="B75" s="18">
        <v>37</v>
      </c>
      <c r="C75" s="18">
        <v>37</v>
      </c>
      <c r="D75" s="18" t="s">
        <v>20</v>
      </c>
      <c r="E75" s="18" t="s">
        <v>20</v>
      </c>
      <c r="F75" s="18" t="s">
        <v>20</v>
      </c>
      <c r="G75" s="1" t="s">
        <v>127</v>
      </c>
    </row>
    <row r="76" spans="1:9">
      <c r="A76" s="1" t="s">
        <v>54</v>
      </c>
    </row>
    <row r="77" spans="1:9">
      <c r="A77" s="1" t="s">
        <v>55</v>
      </c>
    </row>
    <row r="78" spans="1:9" ht="9" customHeight="1"/>
    <row r="79" spans="1:9" ht="30" customHeight="1">
      <c r="A79" s="2" t="s">
        <v>2</v>
      </c>
      <c r="B79" s="3" t="s">
        <v>3</v>
      </c>
      <c r="C79" s="4" t="s">
        <v>4</v>
      </c>
      <c r="D79" s="4"/>
      <c r="E79" s="4"/>
      <c r="F79" s="4"/>
      <c r="G79" s="2" t="s">
        <v>5</v>
      </c>
      <c r="I79" s="5"/>
    </row>
    <row r="80" spans="1:9" ht="23.1" customHeight="1">
      <c r="A80" s="6"/>
      <c r="B80" s="7" t="s">
        <v>6</v>
      </c>
      <c r="C80" s="8" t="s">
        <v>7</v>
      </c>
      <c r="D80" s="9" t="s">
        <v>8</v>
      </c>
      <c r="E80" s="8" t="s">
        <v>9</v>
      </c>
      <c r="F80" s="8" t="s">
        <v>10</v>
      </c>
      <c r="G80" s="6"/>
      <c r="I80" s="5"/>
    </row>
    <row r="81" spans="1:9" ht="23.1" customHeight="1">
      <c r="A81" s="6"/>
      <c r="B81" s="7" t="s">
        <v>11</v>
      </c>
      <c r="C81" s="8" t="s">
        <v>12</v>
      </c>
      <c r="D81" s="7" t="s">
        <v>13</v>
      </c>
      <c r="E81" s="8" t="s">
        <v>14</v>
      </c>
      <c r="F81" s="8" t="s">
        <v>15</v>
      </c>
      <c r="G81" s="6"/>
      <c r="I81" s="5"/>
    </row>
    <row r="82" spans="1:9" ht="23.1" customHeight="1">
      <c r="A82" s="10"/>
      <c r="B82" s="11" t="s">
        <v>16</v>
      </c>
      <c r="C82" s="12"/>
      <c r="D82" s="13"/>
      <c r="E82" s="14"/>
      <c r="F82" s="12"/>
      <c r="G82" s="10"/>
      <c r="I82" s="5"/>
    </row>
    <row r="83" spans="1:9">
      <c r="A83" s="1" t="s">
        <v>128</v>
      </c>
      <c r="B83" s="18">
        <v>57</v>
      </c>
      <c r="C83" s="18">
        <v>57</v>
      </c>
      <c r="D83" s="18" t="s">
        <v>20</v>
      </c>
      <c r="E83" s="18" t="s">
        <v>20</v>
      </c>
      <c r="F83" s="18" t="s">
        <v>20</v>
      </c>
      <c r="G83" s="1" t="s">
        <v>129</v>
      </c>
    </row>
    <row r="84" spans="1:9">
      <c r="A84" s="1" t="s">
        <v>130</v>
      </c>
      <c r="B84" s="18">
        <v>101</v>
      </c>
      <c r="C84" s="18">
        <v>101</v>
      </c>
      <c r="D84" s="18" t="s">
        <v>20</v>
      </c>
      <c r="E84" s="18" t="s">
        <v>20</v>
      </c>
      <c r="F84" s="18" t="s">
        <v>20</v>
      </c>
      <c r="G84" s="1" t="s">
        <v>131</v>
      </c>
    </row>
    <row r="85" spans="1:9">
      <c r="A85" s="1" t="s">
        <v>132</v>
      </c>
      <c r="B85" s="18">
        <v>122</v>
      </c>
      <c r="C85" s="18">
        <v>122</v>
      </c>
      <c r="D85" s="18" t="s">
        <v>20</v>
      </c>
      <c r="E85" s="18" t="s">
        <v>20</v>
      </c>
      <c r="F85" s="18" t="s">
        <v>20</v>
      </c>
      <c r="G85" s="1" t="s">
        <v>133</v>
      </c>
    </row>
    <row r="86" spans="1:9">
      <c r="A86" s="1" t="s">
        <v>134</v>
      </c>
      <c r="B86" s="18">
        <v>52</v>
      </c>
      <c r="C86" s="18">
        <v>52</v>
      </c>
      <c r="D86" s="18" t="s">
        <v>20</v>
      </c>
      <c r="E86" s="18" t="s">
        <v>20</v>
      </c>
      <c r="F86" s="18" t="s">
        <v>20</v>
      </c>
      <c r="G86" s="1" t="s">
        <v>135</v>
      </c>
    </row>
    <row r="87" spans="1:9">
      <c r="A87" s="1" t="s">
        <v>136</v>
      </c>
      <c r="B87" s="18">
        <v>43</v>
      </c>
      <c r="C87" s="18">
        <v>43</v>
      </c>
      <c r="D87" s="18" t="s">
        <v>20</v>
      </c>
      <c r="E87" s="18" t="s">
        <v>20</v>
      </c>
      <c r="F87" s="18" t="s">
        <v>20</v>
      </c>
      <c r="G87" s="1" t="s">
        <v>137</v>
      </c>
    </row>
    <row r="88" spans="1:9">
      <c r="A88" s="1" t="s">
        <v>138</v>
      </c>
      <c r="B88" s="18">
        <v>79</v>
      </c>
      <c r="C88" s="18">
        <v>77</v>
      </c>
      <c r="D88" s="18">
        <v>1</v>
      </c>
      <c r="E88" s="18">
        <v>1</v>
      </c>
      <c r="F88" s="18" t="s">
        <v>20</v>
      </c>
      <c r="G88" s="1" t="s">
        <v>139</v>
      </c>
    </row>
    <row r="89" spans="1:9" s="17" customFormat="1">
      <c r="A89" s="17" t="s">
        <v>140</v>
      </c>
      <c r="B89" s="16">
        <v>1671</v>
      </c>
      <c r="C89" s="16">
        <v>1659</v>
      </c>
      <c r="D89" s="16">
        <v>6</v>
      </c>
      <c r="E89" s="16">
        <v>6</v>
      </c>
      <c r="F89" s="16" t="s">
        <v>20</v>
      </c>
      <c r="G89" s="17" t="s">
        <v>141</v>
      </c>
    </row>
    <row r="90" spans="1:9">
      <c r="A90" s="1" t="s">
        <v>142</v>
      </c>
      <c r="B90" s="18">
        <v>445</v>
      </c>
      <c r="C90" s="18">
        <v>443</v>
      </c>
      <c r="D90" s="18">
        <v>1</v>
      </c>
      <c r="E90" s="18">
        <v>1</v>
      </c>
      <c r="F90" s="18" t="s">
        <v>20</v>
      </c>
      <c r="G90" s="1" t="s">
        <v>143</v>
      </c>
    </row>
    <row r="91" spans="1:9">
      <c r="A91" s="1" t="s">
        <v>144</v>
      </c>
      <c r="B91" s="18">
        <v>214</v>
      </c>
      <c r="C91" s="18">
        <v>212</v>
      </c>
      <c r="D91" s="18">
        <v>1</v>
      </c>
      <c r="E91" s="18">
        <v>1</v>
      </c>
      <c r="F91" s="18" t="s">
        <v>20</v>
      </c>
      <c r="G91" s="1" t="s">
        <v>145</v>
      </c>
    </row>
    <row r="92" spans="1:9">
      <c r="A92" s="1" t="s">
        <v>146</v>
      </c>
      <c r="B92" s="18">
        <v>77</v>
      </c>
      <c r="C92" s="18">
        <v>77</v>
      </c>
      <c r="D92" s="18" t="s">
        <v>20</v>
      </c>
      <c r="E92" s="18" t="s">
        <v>20</v>
      </c>
      <c r="F92" s="18" t="s">
        <v>20</v>
      </c>
      <c r="G92" s="1" t="s">
        <v>147</v>
      </c>
    </row>
    <row r="93" spans="1:9">
      <c r="A93" s="1" t="s">
        <v>148</v>
      </c>
      <c r="B93" s="18">
        <v>92</v>
      </c>
      <c r="C93" s="18">
        <v>91</v>
      </c>
      <c r="D93" s="18">
        <v>1</v>
      </c>
      <c r="E93" s="18" t="s">
        <v>20</v>
      </c>
      <c r="F93" s="18" t="s">
        <v>20</v>
      </c>
      <c r="G93" s="1" t="s">
        <v>149</v>
      </c>
    </row>
    <row r="94" spans="1:9">
      <c r="A94" s="1" t="s">
        <v>150</v>
      </c>
      <c r="B94" s="18">
        <v>186</v>
      </c>
      <c r="C94" s="18">
        <v>186</v>
      </c>
      <c r="D94" s="18" t="s">
        <v>20</v>
      </c>
      <c r="E94" s="18" t="s">
        <v>20</v>
      </c>
      <c r="F94" s="18" t="s">
        <v>20</v>
      </c>
      <c r="G94" s="1" t="s">
        <v>151</v>
      </c>
    </row>
    <row r="95" spans="1:9">
      <c r="A95" s="1" t="s">
        <v>152</v>
      </c>
      <c r="B95" s="18">
        <v>129</v>
      </c>
      <c r="C95" s="18">
        <v>128</v>
      </c>
      <c r="D95" s="18">
        <v>1</v>
      </c>
      <c r="E95" s="18" t="s">
        <v>20</v>
      </c>
      <c r="F95" s="18" t="s">
        <v>20</v>
      </c>
      <c r="G95" s="1" t="s">
        <v>153</v>
      </c>
    </row>
    <row r="96" spans="1:9">
      <c r="A96" s="1" t="s">
        <v>154</v>
      </c>
      <c r="B96" s="18">
        <v>151</v>
      </c>
      <c r="C96" s="18">
        <v>151</v>
      </c>
      <c r="D96" s="18" t="s">
        <v>20</v>
      </c>
      <c r="E96" s="18" t="s">
        <v>20</v>
      </c>
      <c r="F96" s="18" t="s">
        <v>20</v>
      </c>
      <c r="G96" s="1" t="s">
        <v>155</v>
      </c>
    </row>
    <row r="97" spans="1:9">
      <c r="A97" s="1" t="s">
        <v>156</v>
      </c>
      <c r="B97" s="18">
        <v>198</v>
      </c>
      <c r="C97" s="18">
        <v>195</v>
      </c>
      <c r="D97" s="18" t="s">
        <v>20</v>
      </c>
      <c r="E97" s="18">
        <v>3</v>
      </c>
      <c r="F97" s="18" t="s">
        <v>20</v>
      </c>
      <c r="G97" s="1" t="s">
        <v>157</v>
      </c>
    </row>
    <row r="98" spans="1:9">
      <c r="A98" s="1" t="s">
        <v>158</v>
      </c>
      <c r="B98" s="18">
        <v>179</v>
      </c>
      <c r="C98" s="18">
        <v>176</v>
      </c>
      <c r="D98" s="18">
        <v>2</v>
      </c>
      <c r="E98" s="18">
        <v>1</v>
      </c>
      <c r="F98" s="18" t="s">
        <v>20</v>
      </c>
      <c r="G98" s="1" t="s">
        <v>159</v>
      </c>
    </row>
    <row r="99" spans="1:9" s="17" customFormat="1">
      <c r="A99" s="17" t="s">
        <v>160</v>
      </c>
      <c r="B99" s="16">
        <v>1016</v>
      </c>
      <c r="C99" s="16">
        <v>1012</v>
      </c>
      <c r="D99" s="16" t="s">
        <v>20</v>
      </c>
      <c r="E99" s="16">
        <v>4</v>
      </c>
      <c r="F99" s="16" t="s">
        <v>20</v>
      </c>
      <c r="G99" s="17" t="s">
        <v>161</v>
      </c>
    </row>
    <row r="100" spans="1:9">
      <c r="A100" s="1" t="s">
        <v>162</v>
      </c>
      <c r="B100" s="18">
        <v>499</v>
      </c>
      <c r="C100" s="18">
        <v>497</v>
      </c>
      <c r="D100" s="18" t="s">
        <v>20</v>
      </c>
      <c r="E100" s="18">
        <v>2</v>
      </c>
      <c r="F100" s="18" t="s">
        <v>20</v>
      </c>
      <c r="G100" s="1" t="s">
        <v>163</v>
      </c>
    </row>
    <row r="101" spans="1:9">
      <c r="A101" s="1" t="s">
        <v>54</v>
      </c>
    </row>
    <row r="102" spans="1:9">
      <c r="A102" s="1" t="s">
        <v>55</v>
      </c>
    </row>
    <row r="103" spans="1:9" ht="9" customHeight="1"/>
    <row r="104" spans="1:9" ht="30" customHeight="1">
      <c r="A104" s="2" t="s">
        <v>2</v>
      </c>
      <c r="B104" s="3" t="s">
        <v>3</v>
      </c>
      <c r="C104" s="4" t="s">
        <v>4</v>
      </c>
      <c r="D104" s="4"/>
      <c r="E104" s="4"/>
      <c r="F104" s="4"/>
      <c r="G104" s="2" t="s">
        <v>5</v>
      </c>
      <c r="I104" s="5"/>
    </row>
    <row r="105" spans="1:9" ht="23.1" customHeight="1">
      <c r="A105" s="6"/>
      <c r="B105" s="7" t="s">
        <v>6</v>
      </c>
      <c r="C105" s="8" t="s">
        <v>7</v>
      </c>
      <c r="D105" s="9" t="s">
        <v>8</v>
      </c>
      <c r="E105" s="8" t="s">
        <v>9</v>
      </c>
      <c r="F105" s="8" t="s">
        <v>10</v>
      </c>
      <c r="G105" s="6"/>
      <c r="I105" s="5"/>
    </row>
    <row r="106" spans="1:9" ht="23.1" customHeight="1">
      <c r="A106" s="6"/>
      <c r="B106" s="7" t="s">
        <v>11</v>
      </c>
      <c r="C106" s="8" t="s">
        <v>12</v>
      </c>
      <c r="D106" s="7" t="s">
        <v>13</v>
      </c>
      <c r="E106" s="8" t="s">
        <v>14</v>
      </c>
      <c r="F106" s="8" t="s">
        <v>15</v>
      </c>
      <c r="G106" s="6"/>
      <c r="I106" s="5"/>
    </row>
    <row r="107" spans="1:9" ht="23.1" customHeight="1">
      <c r="A107" s="10"/>
      <c r="B107" s="11" t="s">
        <v>16</v>
      </c>
      <c r="C107" s="12"/>
      <c r="D107" s="13"/>
      <c r="E107" s="14"/>
      <c r="F107" s="12"/>
      <c r="G107" s="10"/>
      <c r="I107" s="5"/>
    </row>
    <row r="108" spans="1:9">
      <c r="A108" s="1" t="s">
        <v>164</v>
      </c>
      <c r="B108" s="18">
        <v>73</v>
      </c>
      <c r="C108" s="18">
        <v>73</v>
      </c>
      <c r="D108" s="18" t="s">
        <v>20</v>
      </c>
      <c r="E108" s="18" t="s">
        <v>20</v>
      </c>
      <c r="F108" s="18" t="s">
        <v>20</v>
      </c>
      <c r="G108" s="1" t="s">
        <v>165</v>
      </c>
    </row>
    <row r="109" spans="1:9">
      <c r="A109" s="1" t="s">
        <v>166</v>
      </c>
      <c r="B109" s="18">
        <v>130</v>
      </c>
      <c r="C109" s="18">
        <v>130</v>
      </c>
      <c r="D109" s="18" t="s">
        <v>20</v>
      </c>
      <c r="E109" s="18" t="s">
        <v>20</v>
      </c>
      <c r="F109" s="18" t="s">
        <v>20</v>
      </c>
      <c r="G109" s="1" t="s">
        <v>167</v>
      </c>
    </row>
    <row r="110" spans="1:9">
      <c r="A110" s="1" t="s">
        <v>168</v>
      </c>
      <c r="B110" s="18">
        <v>239</v>
      </c>
      <c r="C110" s="18">
        <v>237</v>
      </c>
      <c r="D110" s="18" t="s">
        <v>20</v>
      </c>
      <c r="E110" s="18">
        <v>2</v>
      </c>
      <c r="F110" s="18" t="s">
        <v>20</v>
      </c>
      <c r="G110" s="1" t="s">
        <v>169</v>
      </c>
    </row>
    <row r="111" spans="1:9">
      <c r="A111" s="1" t="s">
        <v>170</v>
      </c>
      <c r="B111" s="18">
        <v>75</v>
      </c>
      <c r="C111" s="18">
        <v>75</v>
      </c>
      <c r="D111" s="18" t="s">
        <v>20</v>
      </c>
      <c r="E111" s="18" t="s">
        <v>20</v>
      </c>
      <c r="F111" s="18" t="s">
        <v>20</v>
      </c>
      <c r="G111" s="1" t="s">
        <v>171</v>
      </c>
    </row>
    <row r="112" spans="1:9" s="17" customFormat="1">
      <c r="A112" s="17" t="s">
        <v>172</v>
      </c>
      <c r="B112" s="16">
        <v>2329</v>
      </c>
      <c r="C112" s="16">
        <f>2306+1</f>
        <v>2307</v>
      </c>
      <c r="D112" s="16">
        <v>2</v>
      </c>
      <c r="E112" s="16">
        <v>20</v>
      </c>
      <c r="F112" s="16">
        <v>1</v>
      </c>
      <c r="G112" s="17" t="s">
        <v>173</v>
      </c>
    </row>
    <row r="113" spans="1:7">
      <c r="A113" s="1" t="s">
        <v>174</v>
      </c>
      <c r="B113" s="18">
        <v>647</v>
      </c>
      <c r="C113" s="18">
        <v>636</v>
      </c>
      <c r="D113" s="18" t="s">
        <v>20</v>
      </c>
      <c r="E113" s="18">
        <v>11</v>
      </c>
      <c r="F113" s="18" t="s">
        <v>20</v>
      </c>
      <c r="G113" s="1" t="s">
        <v>175</v>
      </c>
    </row>
    <row r="114" spans="1:7">
      <c r="A114" s="1" t="s">
        <v>176</v>
      </c>
      <c r="B114" s="18">
        <v>151</v>
      </c>
      <c r="C114" s="18">
        <v>149</v>
      </c>
      <c r="D114" s="18" t="s">
        <v>20</v>
      </c>
      <c r="E114" s="18">
        <v>2</v>
      </c>
      <c r="F114" s="18" t="s">
        <v>20</v>
      </c>
      <c r="G114" s="1" t="s">
        <v>177</v>
      </c>
    </row>
    <row r="115" spans="1:7">
      <c r="A115" s="1" t="s">
        <v>178</v>
      </c>
      <c r="B115" s="18">
        <v>193</v>
      </c>
      <c r="C115" s="18">
        <v>193</v>
      </c>
      <c r="D115" s="18" t="s">
        <v>20</v>
      </c>
      <c r="E115" s="18" t="s">
        <v>20</v>
      </c>
      <c r="F115" s="18" t="s">
        <v>20</v>
      </c>
      <c r="G115" s="1" t="s">
        <v>179</v>
      </c>
    </row>
    <row r="116" spans="1:7">
      <c r="A116" s="1" t="s">
        <v>180</v>
      </c>
      <c r="B116" s="18">
        <v>60</v>
      </c>
      <c r="C116" s="18">
        <v>60</v>
      </c>
      <c r="D116" s="18" t="s">
        <v>20</v>
      </c>
      <c r="E116" s="18" t="s">
        <v>20</v>
      </c>
      <c r="F116" s="18" t="s">
        <v>20</v>
      </c>
      <c r="G116" s="1" t="s">
        <v>181</v>
      </c>
    </row>
    <row r="117" spans="1:7">
      <c r="A117" s="1" t="s">
        <v>182</v>
      </c>
      <c r="B117" s="18">
        <v>23</v>
      </c>
      <c r="C117" s="18">
        <v>23</v>
      </c>
      <c r="D117" s="18" t="s">
        <v>20</v>
      </c>
      <c r="E117" s="18" t="s">
        <v>20</v>
      </c>
      <c r="F117" s="18" t="s">
        <v>20</v>
      </c>
      <c r="G117" s="1" t="s">
        <v>183</v>
      </c>
    </row>
    <row r="118" spans="1:7">
      <c r="A118" s="1" t="s">
        <v>184</v>
      </c>
      <c r="B118" s="18">
        <v>148</v>
      </c>
      <c r="C118" s="18">
        <f>147+1</f>
        <v>148</v>
      </c>
      <c r="D118" s="18" t="s">
        <v>20</v>
      </c>
      <c r="E118" s="18" t="s">
        <v>20</v>
      </c>
      <c r="F118" s="18">
        <v>1</v>
      </c>
      <c r="G118" s="1" t="s">
        <v>185</v>
      </c>
    </row>
    <row r="119" spans="1:7">
      <c r="A119" s="1" t="s">
        <v>186</v>
      </c>
      <c r="B119" s="18">
        <v>68</v>
      </c>
      <c r="C119" s="18">
        <v>68</v>
      </c>
      <c r="D119" s="18" t="s">
        <v>20</v>
      </c>
      <c r="E119" s="18" t="s">
        <v>20</v>
      </c>
      <c r="F119" s="18" t="s">
        <v>20</v>
      </c>
      <c r="G119" s="1" t="s">
        <v>187</v>
      </c>
    </row>
    <row r="120" spans="1:7">
      <c r="A120" s="1" t="s">
        <v>188</v>
      </c>
      <c r="B120" s="18">
        <v>104</v>
      </c>
      <c r="C120" s="18">
        <v>103</v>
      </c>
      <c r="D120" s="18" t="s">
        <v>20</v>
      </c>
      <c r="E120" s="18">
        <v>1</v>
      </c>
      <c r="F120" s="18" t="s">
        <v>20</v>
      </c>
      <c r="G120" s="1" t="s">
        <v>189</v>
      </c>
    </row>
    <row r="121" spans="1:7">
      <c r="A121" s="1" t="s">
        <v>190</v>
      </c>
      <c r="B121" s="18">
        <v>28</v>
      </c>
      <c r="C121" s="18">
        <v>28</v>
      </c>
      <c r="D121" s="18" t="s">
        <v>20</v>
      </c>
      <c r="E121" s="18" t="s">
        <v>20</v>
      </c>
      <c r="F121" s="18" t="s">
        <v>20</v>
      </c>
      <c r="G121" s="1" t="s">
        <v>191</v>
      </c>
    </row>
    <row r="122" spans="1:7">
      <c r="A122" s="1" t="s">
        <v>192</v>
      </c>
      <c r="B122" s="18">
        <v>26</v>
      </c>
      <c r="C122" s="18">
        <v>26</v>
      </c>
      <c r="D122" s="18" t="s">
        <v>20</v>
      </c>
      <c r="E122" s="18" t="s">
        <v>20</v>
      </c>
      <c r="F122" s="18" t="s">
        <v>20</v>
      </c>
      <c r="G122" s="1" t="s">
        <v>193</v>
      </c>
    </row>
    <row r="123" spans="1:7">
      <c r="A123" s="1" t="s">
        <v>194</v>
      </c>
      <c r="B123" s="18">
        <v>140</v>
      </c>
      <c r="C123" s="18">
        <v>139</v>
      </c>
      <c r="D123" s="18" t="s">
        <v>20</v>
      </c>
      <c r="E123" s="18">
        <v>1</v>
      </c>
      <c r="F123" s="18" t="s">
        <v>20</v>
      </c>
      <c r="G123" s="1" t="s">
        <v>195</v>
      </c>
    </row>
    <row r="124" spans="1:7">
      <c r="A124" s="1" t="s">
        <v>196</v>
      </c>
      <c r="B124" s="18">
        <v>422</v>
      </c>
      <c r="C124" s="18">
        <v>418</v>
      </c>
      <c r="D124" s="18">
        <v>1</v>
      </c>
      <c r="E124" s="18">
        <v>3</v>
      </c>
      <c r="F124" s="18" t="s">
        <v>20</v>
      </c>
      <c r="G124" s="1" t="s">
        <v>197</v>
      </c>
    </row>
    <row r="125" spans="1:7">
      <c r="A125" s="1" t="s">
        <v>198</v>
      </c>
      <c r="B125" s="18">
        <v>32</v>
      </c>
      <c r="C125" s="18">
        <v>32</v>
      </c>
      <c r="D125" s="18" t="s">
        <v>20</v>
      </c>
      <c r="E125" s="18" t="s">
        <v>20</v>
      </c>
      <c r="F125" s="18" t="s">
        <v>20</v>
      </c>
      <c r="G125" s="1" t="s">
        <v>199</v>
      </c>
    </row>
    <row r="126" spans="1:7">
      <c r="A126" s="1" t="s">
        <v>54</v>
      </c>
    </row>
    <row r="127" spans="1:7">
      <c r="A127" s="1" t="s">
        <v>55</v>
      </c>
    </row>
    <row r="128" spans="1:7" ht="9" customHeight="1"/>
    <row r="129" spans="1:9" ht="30" customHeight="1">
      <c r="A129" s="2" t="s">
        <v>2</v>
      </c>
      <c r="B129" s="3" t="s">
        <v>3</v>
      </c>
      <c r="C129" s="4" t="s">
        <v>4</v>
      </c>
      <c r="D129" s="4"/>
      <c r="E129" s="4"/>
      <c r="F129" s="4"/>
      <c r="G129" s="2" t="s">
        <v>5</v>
      </c>
      <c r="I129" s="5"/>
    </row>
    <row r="130" spans="1:9" ht="23.1" customHeight="1">
      <c r="A130" s="6"/>
      <c r="B130" s="7" t="s">
        <v>6</v>
      </c>
      <c r="C130" s="8" t="s">
        <v>7</v>
      </c>
      <c r="D130" s="9" t="s">
        <v>8</v>
      </c>
      <c r="E130" s="8" t="s">
        <v>9</v>
      </c>
      <c r="F130" s="8" t="s">
        <v>10</v>
      </c>
      <c r="G130" s="6"/>
      <c r="I130" s="5"/>
    </row>
    <row r="131" spans="1:9" ht="23.1" customHeight="1">
      <c r="A131" s="6"/>
      <c r="B131" s="7" t="s">
        <v>11</v>
      </c>
      <c r="C131" s="8" t="s">
        <v>12</v>
      </c>
      <c r="D131" s="7" t="s">
        <v>13</v>
      </c>
      <c r="E131" s="8" t="s">
        <v>14</v>
      </c>
      <c r="F131" s="8" t="s">
        <v>15</v>
      </c>
      <c r="G131" s="6"/>
      <c r="I131" s="5"/>
    </row>
    <row r="132" spans="1:9" ht="23.1" customHeight="1">
      <c r="A132" s="10"/>
      <c r="B132" s="11" t="s">
        <v>16</v>
      </c>
      <c r="C132" s="12"/>
      <c r="D132" s="13"/>
      <c r="E132" s="14"/>
      <c r="F132" s="12"/>
      <c r="G132" s="10"/>
      <c r="I132" s="5"/>
    </row>
    <row r="133" spans="1:9">
      <c r="A133" s="1" t="s">
        <v>200</v>
      </c>
      <c r="B133" s="18">
        <v>215</v>
      </c>
      <c r="C133" s="18">
        <v>212</v>
      </c>
      <c r="D133" s="18">
        <v>1</v>
      </c>
      <c r="E133" s="18">
        <v>2</v>
      </c>
      <c r="F133" s="18" t="s">
        <v>20</v>
      </c>
      <c r="G133" s="1" t="s">
        <v>201</v>
      </c>
    </row>
    <row r="134" spans="1:9">
      <c r="A134" s="1" t="s">
        <v>202</v>
      </c>
      <c r="B134" s="18">
        <v>72</v>
      </c>
      <c r="C134" s="18">
        <v>72</v>
      </c>
      <c r="D134" s="18" t="s">
        <v>20</v>
      </c>
      <c r="E134" s="18" t="s">
        <v>20</v>
      </c>
      <c r="F134" s="18" t="s">
        <v>20</v>
      </c>
      <c r="G134" s="1" t="s">
        <v>203</v>
      </c>
    </row>
    <row r="135" spans="1:9" s="17" customFormat="1">
      <c r="A135" s="17" t="s">
        <v>204</v>
      </c>
      <c r="B135" s="16">
        <v>1682</v>
      </c>
      <c r="C135" s="16">
        <v>1668</v>
      </c>
      <c r="D135" s="16">
        <v>1</v>
      </c>
      <c r="E135" s="16">
        <v>13</v>
      </c>
      <c r="F135" s="16" t="s">
        <v>20</v>
      </c>
      <c r="G135" s="17" t="s">
        <v>205</v>
      </c>
    </row>
    <row r="136" spans="1:9">
      <c r="A136" s="1" t="s">
        <v>206</v>
      </c>
      <c r="B136" s="18">
        <v>303</v>
      </c>
      <c r="C136" s="18">
        <v>299</v>
      </c>
      <c r="D136" s="18" t="s">
        <v>20</v>
      </c>
      <c r="E136" s="18">
        <v>4</v>
      </c>
      <c r="F136" s="18" t="s">
        <v>20</v>
      </c>
      <c r="G136" s="1" t="s">
        <v>207</v>
      </c>
    </row>
    <row r="137" spans="1:9">
      <c r="A137" s="1" t="s">
        <v>208</v>
      </c>
      <c r="B137" s="18">
        <v>279</v>
      </c>
      <c r="C137" s="18">
        <v>279</v>
      </c>
      <c r="D137" s="18" t="s">
        <v>20</v>
      </c>
      <c r="E137" s="18" t="s">
        <v>20</v>
      </c>
      <c r="F137" s="18" t="s">
        <v>20</v>
      </c>
      <c r="G137" s="1" t="s">
        <v>209</v>
      </c>
    </row>
    <row r="138" spans="1:9">
      <c r="A138" s="1" t="s">
        <v>210</v>
      </c>
      <c r="B138" s="18">
        <v>641</v>
      </c>
      <c r="C138" s="18">
        <v>631</v>
      </c>
      <c r="D138" s="18">
        <v>1</v>
      </c>
      <c r="E138" s="18">
        <v>9</v>
      </c>
      <c r="F138" s="18" t="s">
        <v>20</v>
      </c>
      <c r="G138" s="1" t="s">
        <v>211</v>
      </c>
    </row>
    <row r="139" spans="1:9">
      <c r="A139" s="1" t="s">
        <v>212</v>
      </c>
      <c r="B139" s="18">
        <v>152</v>
      </c>
      <c r="C139" s="18">
        <v>152</v>
      </c>
      <c r="D139" s="18" t="s">
        <v>20</v>
      </c>
      <c r="E139" s="18" t="s">
        <v>20</v>
      </c>
      <c r="F139" s="18" t="s">
        <v>20</v>
      </c>
      <c r="G139" s="1" t="s">
        <v>213</v>
      </c>
    </row>
    <row r="140" spans="1:9">
      <c r="A140" s="1" t="s">
        <v>214</v>
      </c>
      <c r="B140" s="18">
        <v>98</v>
      </c>
      <c r="C140" s="18">
        <v>98</v>
      </c>
      <c r="D140" s="18" t="s">
        <v>20</v>
      </c>
      <c r="E140" s="18" t="s">
        <v>20</v>
      </c>
      <c r="F140" s="18" t="s">
        <v>20</v>
      </c>
      <c r="G140" s="1" t="s">
        <v>215</v>
      </c>
    </row>
    <row r="141" spans="1:9">
      <c r="A141" s="1" t="s">
        <v>216</v>
      </c>
      <c r="B141" s="18">
        <v>109</v>
      </c>
      <c r="C141" s="18">
        <v>109</v>
      </c>
      <c r="D141" s="18" t="s">
        <v>20</v>
      </c>
      <c r="E141" s="18" t="s">
        <v>20</v>
      </c>
      <c r="F141" s="18" t="s">
        <v>20</v>
      </c>
      <c r="G141" s="1" t="s">
        <v>217</v>
      </c>
    </row>
    <row r="142" spans="1:9">
      <c r="A142" s="1" t="s">
        <v>218</v>
      </c>
      <c r="B142" s="18">
        <v>100</v>
      </c>
      <c r="C142" s="18">
        <v>100</v>
      </c>
      <c r="D142" s="18" t="s">
        <v>20</v>
      </c>
      <c r="E142" s="18" t="s">
        <v>20</v>
      </c>
      <c r="F142" s="18" t="s">
        <v>20</v>
      </c>
      <c r="G142" s="1" t="s">
        <v>219</v>
      </c>
    </row>
    <row r="143" spans="1:9" s="17" customFormat="1">
      <c r="A143" s="17" t="s">
        <v>220</v>
      </c>
      <c r="B143" s="16">
        <v>2715</v>
      </c>
      <c r="C143" s="16">
        <v>2684</v>
      </c>
      <c r="D143" s="16">
        <v>6</v>
      </c>
      <c r="E143" s="16">
        <v>25</v>
      </c>
      <c r="F143" s="16" t="s">
        <v>20</v>
      </c>
      <c r="G143" s="17" t="s">
        <v>221</v>
      </c>
    </row>
    <row r="144" spans="1:9">
      <c r="A144" s="1" t="s">
        <v>222</v>
      </c>
      <c r="B144" s="18">
        <v>1087</v>
      </c>
      <c r="C144" s="18">
        <v>1064</v>
      </c>
      <c r="D144" s="18">
        <v>5</v>
      </c>
      <c r="E144" s="18">
        <v>18</v>
      </c>
      <c r="F144" s="18" t="s">
        <v>20</v>
      </c>
      <c r="G144" s="1" t="s">
        <v>223</v>
      </c>
    </row>
    <row r="145" spans="1:9">
      <c r="A145" s="1" t="s">
        <v>224</v>
      </c>
      <c r="B145" s="18">
        <v>208</v>
      </c>
      <c r="C145" s="18">
        <v>207</v>
      </c>
      <c r="D145" s="18" t="s">
        <v>20</v>
      </c>
      <c r="E145" s="18">
        <v>1</v>
      </c>
      <c r="F145" s="18" t="s">
        <v>20</v>
      </c>
      <c r="G145" s="1" t="s">
        <v>225</v>
      </c>
    </row>
    <row r="146" spans="1:9">
      <c r="A146" s="1" t="s">
        <v>226</v>
      </c>
      <c r="B146" s="18">
        <v>361</v>
      </c>
      <c r="C146" s="18">
        <v>357</v>
      </c>
      <c r="D146" s="18" t="s">
        <v>20</v>
      </c>
      <c r="E146" s="18">
        <v>4</v>
      </c>
      <c r="F146" s="18" t="s">
        <v>20</v>
      </c>
      <c r="G146" s="1" t="s">
        <v>227</v>
      </c>
    </row>
    <row r="147" spans="1:9">
      <c r="A147" s="1" t="s">
        <v>228</v>
      </c>
      <c r="B147" s="18">
        <v>82</v>
      </c>
      <c r="C147" s="18">
        <v>82</v>
      </c>
      <c r="D147" s="18" t="s">
        <v>20</v>
      </c>
      <c r="E147" s="18" t="s">
        <v>20</v>
      </c>
      <c r="F147" s="18" t="s">
        <v>20</v>
      </c>
      <c r="G147" s="1" t="s">
        <v>229</v>
      </c>
    </row>
    <row r="148" spans="1:9">
      <c r="A148" s="1" t="s">
        <v>230</v>
      </c>
      <c r="B148" s="18">
        <v>43</v>
      </c>
      <c r="C148" s="18">
        <v>43</v>
      </c>
      <c r="D148" s="18" t="s">
        <v>20</v>
      </c>
      <c r="E148" s="18" t="s">
        <v>20</v>
      </c>
      <c r="F148" s="18" t="s">
        <v>20</v>
      </c>
      <c r="G148" s="1" t="s">
        <v>231</v>
      </c>
    </row>
    <row r="149" spans="1:9">
      <c r="A149" s="1" t="s">
        <v>232</v>
      </c>
      <c r="B149" s="18">
        <v>48</v>
      </c>
      <c r="C149" s="18">
        <v>48</v>
      </c>
      <c r="D149" s="18" t="s">
        <v>20</v>
      </c>
      <c r="E149" s="18" t="s">
        <v>20</v>
      </c>
      <c r="F149" s="18" t="s">
        <v>20</v>
      </c>
      <c r="G149" s="1" t="s">
        <v>233</v>
      </c>
    </row>
    <row r="150" spans="1:9">
      <c r="A150" s="1" t="s">
        <v>234</v>
      </c>
      <c r="B150" s="18">
        <v>175</v>
      </c>
      <c r="C150" s="18">
        <v>175</v>
      </c>
      <c r="D150" s="18" t="s">
        <v>20</v>
      </c>
      <c r="E150" s="18" t="s">
        <v>20</v>
      </c>
      <c r="F150" s="18" t="s">
        <v>20</v>
      </c>
      <c r="G150" s="1" t="s">
        <v>235</v>
      </c>
    </row>
    <row r="151" spans="1:9">
      <c r="A151" s="1" t="s">
        <v>54</v>
      </c>
    </row>
    <row r="152" spans="1:9">
      <c r="A152" s="1" t="s">
        <v>55</v>
      </c>
    </row>
    <row r="153" spans="1:9" ht="9" customHeight="1"/>
    <row r="154" spans="1:9" ht="30" customHeight="1">
      <c r="A154" s="2" t="s">
        <v>2</v>
      </c>
      <c r="B154" s="3" t="s">
        <v>3</v>
      </c>
      <c r="C154" s="4" t="s">
        <v>4</v>
      </c>
      <c r="D154" s="4"/>
      <c r="E154" s="4"/>
      <c r="F154" s="4"/>
      <c r="G154" s="2" t="s">
        <v>5</v>
      </c>
      <c r="I154" s="5"/>
    </row>
    <row r="155" spans="1:9" ht="23.1" customHeight="1">
      <c r="A155" s="6"/>
      <c r="B155" s="7" t="s">
        <v>6</v>
      </c>
      <c r="C155" s="8" t="s">
        <v>7</v>
      </c>
      <c r="D155" s="9" t="s">
        <v>8</v>
      </c>
      <c r="E155" s="8" t="s">
        <v>9</v>
      </c>
      <c r="F155" s="8" t="s">
        <v>10</v>
      </c>
      <c r="G155" s="6"/>
      <c r="I155" s="5"/>
    </row>
    <row r="156" spans="1:9" ht="23.1" customHeight="1">
      <c r="A156" s="6"/>
      <c r="B156" s="7" t="s">
        <v>11</v>
      </c>
      <c r="C156" s="8" t="s">
        <v>12</v>
      </c>
      <c r="D156" s="7" t="s">
        <v>13</v>
      </c>
      <c r="E156" s="8" t="s">
        <v>14</v>
      </c>
      <c r="F156" s="8" t="s">
        <v>15</v>
      </c>
      <c r="G156" s="6"/>
      <c r="I156" s="5"/>
    </row>
    <row r="157" spans="1:9" ht="23.1" customHeight="1">
      <c r="A157" s="10"/>
      <c r="B157" s="11" t="s">
        <v>16</v>
      </c>
      <c r="C157" s="12"/>
      <c r="D157" s="13"/>
      <c r="E157" s="14"/>
      <c r="F157" s="12"/>
      <c r="G157" s="10"/>
      <c r="I157" s="5"/>
    </row>
    <row r="158" spans="1:9">
      <c r="A158" s="1" t="s">
        <v>236</v>
      </c>
      <c r="B158" s="18">
        <v>229</v>
      </c>
      <c r="C158" s="18">
        <v>228</v>
      </c>
      <c r="D158" s="18" t="s">
        <v>20</v>
      </c>
      <c r="E158" s="18">
        <v>1</v>
      </c>
      <c r="F158" s="18" t="s">
        <v>20</v>
      </c>
      <c r="G158" s="1" t="s">
        <v>237</v>
      </c>
    </row>
    <row r="159" spans="1:9">
      <c r="A159" s="1" t="s">
        <v>238</v>
      </c>
      <c r="B159" s="18">
        <v>188</v>
      </c>
      <c r="C159" s="18">
        <v>188</v>
      </c>
      <c r="D159" s="18" t="s">
        <v>20</v>
      </c>
      <c r="E159" s="18" t="s">
        <v>20</v>
      </c>
      <c r="F159" s="18" t="s">
        <v>20</v>
      </c>
      <c r="G159" s="1" t="s">
        <v>239</v>
      </c>
    </row>
    <row r="160" spans="1:9">
      <c r="A160" s="1" t="s">
        <v>240</v>
      </c>
      <c r="B160" s="18">
        <v>102</v>
      </c>
      <c r="C160" s="18">
        <v>102</v>
      </c>
      <c r="D160" s="18" t="s">
        <v>20</v>
      </c>
      <c r="E160" s="18" t="s">
        <v>20</v>
      </c>
      <c r="F160" s="18" t="s">
        <v>20</v>
      </c>
      <c r="G160" s="1" t="s">
        <v>241</v>
      </c>
    </row>
    <row r="161" spans="1:7">
      <c r="A161" s="1" t="s">
        <v>242</v>
      </c>
      <c r="B161" s="18">
        <v>33</v>
      </c>
      <c r="C161" s="18">
        <v>33</v>
      </c>
      <c r="D161" s="18" t="s">
        <v>20</v>
      </c>
      <c r="E161" s="18" t="s">
        <v>20</v>
      </c>
      <c r="F161" s="18" t="s">
        <v>20</v>
      </c>
      <c r="G161" s="1" t="s">
        <v>243</v>
      </c>
    </row>
    <row r="162" spans="1:7">
      <c r="A162" s="1" t="s">
        <v>244</v>
      </c>
      <c r="B162" s="18">
        <v>76</v>
      </c>
      <c r="C162" s="18">
        <v>75</v>
      </c>
      <c r="D162" s="18" t="s">
        <v>20</v>
      </c>
      <c r="E162" s="18">
        <v>1</v>
      </c>
      <c r="F162" s="18" t="s">
        <v>20</v>
      </c>
      <c r="G162" s="1" t="s">
        <v>245</v>
      </c>
    </row>
    <row r="163" spans="1:7">
      <c r="A163" s="1" t="s">
        <v>246</v>
      </c>
      <c r="B163" s="18">
        <v>83</v>
      </c>
      <c r="C163" s="18">
        <v>82</v>
      </c>
      <c r="D163" s="18">
        <v>1</v>
      </c>
      <c r="E163" s="18" t="s">
        <v>20</v>
      </c>
      <c r="F163" s="18" t="s">
        <v>20</v>
      </c>
      <c r="G163" s="1" t="s">
        <v>247</v>
      </c>
    </row>
    <row r="164" spans="1:7" s="17" customFormat="1">
      <c r="A164" s="17" t="s">
        <v>248</v>
      </c>
      <c r="B164" s="16">
        <v>1008</v>
      </c>
      <c r="C164" s="16">
        <v>999</v>
      </c>
      <c r="D164" s="16" t="s">
        <v>20</v>
      </c>
      <c r="E164" s="16">
        <v>9</v>
      </c>
      <c r="F164" s="16" t="s">
        <v>20</v>
      </c>
      <c r="G164" s="17" t="s">
        <v>249</v>
      </c>
    </row>
    <row r="165" spans="1:7">
      <c r="A165" s="1" t="s">
        <v>250</v>
      </c>
      <c r="B165" s="18">
        <v>400</v>
      </c>
      <c r="C165" s="18">
        <v>394</v>
      </c>
      <c r="D165" s="18" t="s">
        <v>20</v>
      </c>
      <c r="E165" s="18">
        <v>6</v>
      </c>
      <c r="F165" s="18" t="s">
        <v>20</v>
      </c>
      <c r="G165" s="1" t="s">
        <v>251</v>
      </c>
    </row>
    <row r="166" spans="1:7">
      <c r="A166" s="1" t="s">
        <v>252</v>
      </c>
      <c r="B166" s="18">
        <v>80</v>
      </c>
      <c r="C166" s="18">
        <v>80</v>
      </c>
      <c r="D166" s="18" t="s">
        <v>20</v>
      </c>
      <c r="E166" s="18" t="s">
        <v>20</v>
      </c>
      <c r="F166" s="18" t="s">
        <v>20</v>
      </c>
      <c r="G166" s="1" t="s">
        <v>253</v>
      </c>
    </row>
    <row r="167" spans="1:7">
      <c r="A167" s="1" t="s">
        <v>254</v>
      </c>
      <c r="B167" s="18">
        <v>89</v>
      </c>
      <c r="C167" s="18">
        <v>89</v>
      </c>
      <c r="D167" s="18" t="s">
        <v>20</v>
      </c>
      <c r="E167" s="18" t="s">
        <v>20</v>
      </c>
      <c r="F167" s="18" t="s">
        <v>20</v>
      </c>
      <c r="G167" s="1" t="s">
        <v>255</v>
      </c>
    </row>
    <row r="168" spans="1:7">
      <c r="A168" s="1" t="s">
        <v>256</v>
      </c>
      <c r="B168" s="18">
        <v>100</v>
      </c>
      <c r="C168" s="18">
        <v>99</v>
      </c>
      <c r="D168" s="18" t="s">
        <v>20</v>
      </c>
      <c r="E168" s="18">
        <v>1</v>
      </c>
      <c r="F168" s="18" t="s">
        <v>20</v>
      </c>
      <c r="G168" s="1" t="s">
        <v>257</v>
      </c>
    </row>
    <row r="169" spans="1:7">
      <c r="A169" s="1" t="s">
        <v>258</v>
      </c>
      <c r="B169" s="18">
        <v>190</v>
      </c>
      <c r="C169" s="18">
        <v>188</v>
      </c>
      <c r="D169" s="18" t="s">
        <v>20</v>
      </c>
      <c r="E169" s="18">
        <v>2</v>
      </c>
      <c r="F169" s="18" t="s">
        <v>20</v>
      </c>
      <c r="G169" s="1" t="s">
        <v>259</v>
      </c>
    </row>
    <row r="170" spans="1:7">
      <c r="A170" s="1" t="s">
        <v>260</v>
      </c>
      <c r="B170" s="18">
        <v>149</v>
      </c>
      <c r="C170" s="18">
        <v>149</v>
      </c>
      <c r="D170" s="18" t="s">
        <v>20</v>
      </c>
      <c r="E170" s="18" t="s">
        <v>20</v>
      </c>
      <c r="F170" s="18" t="s">
        <v>20</v>
      </c>
      <c r="G170" s="1" t="s">
        <v>261</v>
      </c>
    </row>
    <row r="171" spans="1:7" s="17" customFormat="1">
      <c r="A171" s="17" t="s">
        <v>262</v>
      </c>
      <c r="B171" s="16">
        <v>10158</v>
      </c>
      <c r="C171" s="16">
        <v>10041</v>
      </c>
      <c r="D171" s="16">
        <v>22</v>
      </c>
      <c r="E171" s="16">
        <v>95</v>
      </c>
      <c r="F171" s="16" t="s">
        <v>20</v>
      </c>
      <c r="G171" s="17" t="s">
        <v>263</v>
      </c>
    </row>
    <row r="172" spans="1:7" s="17" customFormat="1">
      <c r="A172" s="17" t="s">
        <v>19</v>
      </c>
      <c r="B172" s="16">
        <v>3225</v>
      </c>
      <c r="C172" s="16">
        <v>3184</v>
      </c>
      <c r="D172" s="16">
        <v>9</v>
      </c>
      <c r="E172" s="16">
        <v>32</v>
      </c>
      <c r="F172" s="16" t="s">
        <v>20</v>
      </c>
      <c r="G172" s="17" t="s">
        <v>21</v>
      </c>
    </row>
    <row r="173" spans="1:7">
      <c r="A173" s="1" t="s">
        <v>22</v>
      </c>
      <c r="B173" s="18">
        <v>1648</v>
      </c>
      <c r="C173" s="18">
        <v>1620</v>
      </c>
      <c r="D173" s="18">
        <v>4</v>
      </c>
      <c r="E173" s="18">
        <v>24</v>
      </c>
      <c r="F173" s="18" t="s">
        <v>20</v>
      </c>
      <c r="G173" s="1" t="s">
        <v>23</v>
      </c>
    </row>
    <row r="174" spans="1:7">
      <c r="A174" s="1" t="s">
        <v>24</v>
      </c>
      <c r="B174" s="18">
        <v>350</v>
      </c>
      <c r="C174" s="18">
        <v>344</v>
      </c>
      <c r="D174" s="18" t="s">
        <v>20</v>
      </c>
      <c r="E174" s="18">
        <v>6</v>
      </c>
      <c r="F174" s="18" t="s">
        <v>20</v>
      </c>
      <c r="G174" s="1" t="s">
        <v>25</v>
      </c>
    </row>
    <row r="175" spans="1:7">
      <c r="A175" s="1" t="s">
        <v>28</v>
      </c>
      <c r="B175" s="18">
        <v>437</v>
      </c>
      <c r="C175" s="18">
        <v>431</v>
      </c>
      <c r="D175" s="18">
        <v>5</v>
      </c>
      <c r="E175" s="18">
        <v>1</v>
      </c>
      <c r="F175" s="18" t="s">
        <v>20</v>
      </c>
      <c r="G175" s="1" t="s">
        <v>29</v>
      </c>
    </row>
    <row r="176" spans="1:7">
      <c r="A176" s="1" t="s">
        <v>46</v>
      </c>
      <c r="B176" s="18">
        <v>293</v>
      </c>
      <c r="C176" s="18">
        <v>293</v>
      </c>
      <c r="D176" s="18" t="s">
        <v>20</v>
      </c>
      <c r="E176" s="18" t="s">
        <v>20</v>
      </c>
      <c r="F176" s="18" t="s">
        <v>20</v>
      </c>
      <c r="G176" s="1" t="s">
        <v>47</v>
      </c>
    </row>
    <row r="177" spans="1:9">
      <c r="A177" s="1" t="s">
        <v>54</v>
      </c>
    </row>
    <row r="178" spans="1:9">
      <c r="A178" s="1" t="s">
        <v>55</v>
      </c>
    </row>
    <row r="179" spans="1:9" ht="9.75" customHeight="1"/>
    <row r="180" spans="1:9" ht="30" customHeight="1">
      <c r="A180" s="2" t="s">
        <v>2</v>
      </c>
      <c r="B180" s="3" t="s">
        <v>3</v>
      </c>
      <c r="C180" s="4" t="s">
        <v>4</v>
      </c>
      <c r="D180" s="4"/>
      <c r="E180" s="4"/>
      <c r="F180" s="4"/>
      <c r="G180" s="2" t="s">
        <v>5</v>
      </c>
      <c r="I180" s="5"/>
    </row>
    <row r="181" spans="1:9" ht="23.1" customHeight="1">
      <c r="A181" s="6"/>
      <c r="B181" s="7" t="s">
        <v>6</v>
      </c>
      <c r="C181" s="8" t="s">
        <v>7</v>
      </c>
      <c r="D181" s="9" t="s">
        <v>8</v>
      </c>
      <c r="E181" s="8" t="s">
        <v>9</v>
      </c>
      <c r="F181" s="8" t="s">
        <v>10</v>
      </c>
      <c r="G181" s="6"/>
      <c r="I181" s="5"/>
    </row>
    <row r="182" spans="1:9" ht="23.1" customHeight="1">
      <c r="A182" s="6"/>
      <c r="B182" s="7" t="s">
        <v>11</v>
      </c>
      <c r="C182" s="8" t="s">
        <v>12</v>
      </c>
      <c r="D182" s="7" t="s">
        <v>13</v>
      </c>
      <c r="E182" s="8" t="s">
        <v>14</v>
      </c>
      <c r="F182" s="8" t="s">
        <v>15</v>
      </c>
      <c r="G182" s="6"/>
      <c r="I182" s="5"/>
    </row>
    <row r="183" spans="1:9" ht="23.1" customHeight="1">
      <c r="A183" s="10"/>
      <c r="B183" s="11" t="s">
        <v>16</v>
      </c>
      <c r="C183" s="12"/>
      <c r="D183" s="13"/>
      <c r="E183" s="14"/>
      <c r="F183" s="12"/>
      <c r="G183" s="10"/>
      <c r="I183" s="5"/>
    </row>
    <row r="184" spans="1:9">
      <c r="A184" s="1" t="s">
        <v>50</v>
      </c>
      <c r="B184" s="18">
        <v>67</v>
      </c>
      <c r="C184" s="18">
        <v>67</v>
      </c>
      <c r="D184" s="18" t="s">
        <v>20</v>
      </c>
      <c r="E184" s="18" t="s">
        <v>20</v>
      </c>
      <c r="F184" s="18" t="s">
        <v>20</v>
      </c>
      <c r="G184" s="1" t="s">
        <v>51</v>
      </c>
    </row>
    <row r="185" spans="1:9">
      <c r="A185" s="1" t="s">
        <v>52</v>
      </c>
      <c r="B185" s="18">
        <v>51</v>
      </c>
      <c r="C185" s="18">
        <v>51</v>
      </c>
      <c r="D185" s="18" t="s">
        <v>20</v>
      </c>
      <c r="E185" s="18" t="s">
        <v>20</v>
      </c>
      <c r="F185" s="18" t="s">
        <v>20</v>
      </c>
      <c r="G185" s="1" t="s">
        <v>53</v>
      </c>
    </row>
    <row r="186" spans="1:9">
      <c r="A186" s="1" t="s">
        <v>56</v>
      </c>
      <c r="B186" s="18">
        <v>205</v>
      </c>
      <c r="C186" s="18">
        <v>204</v>
      </c>
      <c r="D186" s="18" t="s">
        <v>20</v>
      </c>
      <c r="E186" s="18">
        <v>1</v>
      </c>
      <c r="F186" s="18" t="s">
        <v>20</v>
      </c>
      <c r="G186" s="1" t="s">
        <v>57</v>
      </c>
    </row>
    <row r="187" spans="1:9">
      <c r="A187" s="1" t="s">
        <v>60</v>
      </c>
      <c r="B187" s="18">
        <v>174</v>
      </c>
      <c r="C187" s="18">
        <v>174</v>
      </c>
      <c r="D187" s="18" t="s">
        <v>20</v>
      </c>
      <c r="E187" s="18" t="s">
        <v>20</v>
      </c>
      <c r="F187" s="18" t="s">
        <v>20</v>
      </c>
      <c r="G187" s="1" t="s">
        <v>61</v>
      </c>
    </row>
    <row r="188" spans="1:9" s="17" customFormat="1">
      <c r="A188" s="17" t="s">
        <v>64</v>
      </c>
      <c r="B188" s="16">
        <v>1078</v>
      </c>
      <c r="C188" s="16">
        <v>1075</v>
      </c>
      <c r="D188" s="16" t="s">
        <v>20</v>
      </c>
      <c r="E188" s="16">
        <v>3</v>
      </c>
      <c r="F188" s="16" t="s">
        <v>20</v>
      </c>
      <c r="G188" s="17" t="s">
        <v>65</v>
      </c>
    </row>
    <row r="189" spans="1:9">
      <c r="A189" s="1" t="s">
        <v>66</v>
      </c>
      <c r="B189" s="18">
        <v>388</v>
      </c>
      <c r="C189" s="18">
        <v>386</v>
      </c>
      <c r="D189" s="18" t="s">
        <v>20</v>
      </c>
      <c r="E189" s="18">
        <v>2</v>
      </c>
      <c r="F189" s="18" t="s">
        <v>20</v>
      </c>
      <c r="G189" s="1" t="s">
        <v>67</v>
      </c>
    </row>
    <row r="190" spans="1:9">
      <c r="A190" s="1" t="s">
        <v>68</v>
      </c>
      <c r="B190" s="18">
        <v>191</v>
      </c>
      <c r="C190" s="18">
        <v>191</v>
      </c>
      <c r="D190" s="18" t="s">
        <v>20</v>
      </c>
      <c r="E190" s="18" t="s">
        <v>20</v>
      </c>
      <c r="F190" s="18" t="s">
        <v>20</v>
      </c>
      <c r="G190" s="1" t="s">
        <v>69</v>
      </c>
    </row>
    <row r="191" spans="1:9">
      <c r="A191" s="1" t="s">
        <v>70</v>
      </c>
      <c r="B191" s="18">
        <v>188</v>
      </c>
      <c r="C191" s="18">
        <v>187</v>
      </c>
      <c r="D191" s="18" t="s">
        <v>20</v>
      </c>
      <c r="E191" s="18">
        <v>1</v>
      </c>
      <c r="F191" s="18" t="s">
        <v>20</v>
      </c>
      <c r="G191" s="1" t="s">
        <v>71</v>
      </c>
    </row>
    <row r="192" spans="1:9">
      <c r="A192" s="1" t="s">
        <v>72</v>
      </c>
      <c r="B192" s="18">
        <v>92</v>
      </c>
      <c r="C192" s="18">
        <v>92</v>
      </c>
      <c r="D192" s="18" t="s">
        <v>20</v>
      </c>
      <c r="E192" s="18" t="s">
        <v>20</v>
      </c>
      <c r="F192" s="18" t="s">
        <v>20</v>
      </c>
      <c r="G192" s="1" t="s">
        <v>73</v>
      </c>
    </row>
    <row r="193" spans="1:9">
      <c r="A193" s="1" t="s">
        <v>74</v>
      </c>
      <c r="B193" s="18">
        <v>92</v>
      </c>
      <c r="C193" s="18">
        <v>92</v>
      </c>
      <c r="D193" s="18" t="s">
        <v>20</v>
      </c>
      <c r="E193" s="18" t="s">
        <v>20</v>
      </c>
      <c r="F193" s="18" t="s">
        <v>20</v>
      </c>
      <c r="G193" s="1" t="s">
        <v>75</v>
      </c>
    </row>
    <row r="194" spans="1:9">
      <c r="A194" s="1" t="s">
        <v>84</v>
      </c>
      <c r="B194" s="18">
        <v>67</v>
      </c>
      <c r="C194" s="18">
        <v>67</v>
      </c>
      <c r="D194" s="18" t="s">
        <v>20</v>
      </c>
      <c r="E194" s="18" t="s">
        <v>20</v>
      </c>
      <c r="F194" s="18" t="s">
        <v>20</v>
      </c>
      <c r="G194" s="1" t="s">
        <v>85</v>
      </c>
    </row>
    <row r="195" spans="1:9">
      <c r="A195" s="1" t="s">
        <v>92</v>
      </c>
      <c r="B195" s="18">
        <v>60</v>
      </c>
      <c r="C195" s="18">
        <v>60</v>
      </c>
      <c r="D195" s="18" t="s">
        <v>20</v>
      </c>
      <c r="E195" s="18" t="s">
        <v>20</v>
      </c>
      <c r="F195" s="18" t="s">
        <v>20</v>
      </c>
      <c r="G195" s="1" t="s">
        <v>93</v>
      </c>
    </row>
    <row r="196" spans="1:9" s="17" customFormat="1">
      <c r="A196" s="17" t="s">
        <v>94</v>
      </c>
      <c r="B196" s="16">
        <v>611</v>
      </c>
      <c r="C196" s="16">
        <v>603</v>
      </c>
      <c r="D196" s="16" t="s">
        <v>20</v>
      </c>
      <c r="E196" s="16">
        <v>8</v>
      </c>
      <c r="F196" s="16" t="s">
        <v>20</v>
      </c>
      <c r="G196" s="17" t="s">
        <v>95</v>
      </c>
    </row>
    <row r="197" spans="1:9">
      <c r="A197" s="1" t="s">
        <v>96</v>
      </c>
      <c r="B197" s="18">
        <v>442</v>
      </c>
      <c r="C197" s="18">
        <v>436</v>
      </c>
      <c r="D197" s="18" t="s">
        <v>20</v>
      </c>
      <c r="E197" s="18">
        <v>6</v>
      </c>
      <c r="F197" s="18" t="s">
        <v>20</v>
      </c>
      <c r="G197" s="1" t="s">
        <v>97</v>
      </c>
    </row>
    <row r="198" spans="1:9">
      <c r="A198" s="1" t="s">
        <v>98</v>
      </c>
      <c r="B198" s="18">
        <v>169</v>
      </c>
      <c r="C198" s="18">
        <v>167</v>
      </c>
      <c r="D198" s="18" t="s">
        <v>20</v>
      </c>
      <c r="E198" s="18">
        <v>2</v>
      </c>
      <c r="F198" s="18" t="s">
        <v>20</v>
      </c>
      <c r="G198" s="1" t="s">
        <v>99</v>
      </c>
    </row>
    <row r="199" spans="1:9" s="17" customFormat="1">
      <c r="A199" s="17" t="s">
        <v>110</v>
      </c>
      <c r="B199" s="16">
        <v>530</v>
      </c>
      <c r="C199" s="16">
        <v>526</v>
      </c>
      <c r="D199" s="16">
        <v>1</v>
      </c>
      <c r="E199" s="16">
        <v>3</v>
      </c>
      <c r="F199" s="16" t="s">
        <v>20</v>
      </c>
      <c r="G199" s="17" t="s">
        <v>111</v>
      </c>
    </row>
    <row r="200" spans="1:9">
      <c r="A200" s="1" t="s">
        <v>112</v>
      </c>
      <c r="B200" s="18">
        <v>188</v>
      </c>
      <c r="C200" s="18">
        <v>187</v>
      </c>
      <c r="D200" s="18" t="s">
        <v>20</v>
      </c>
      <c r="E200" s="18">
        <v>1</v>
      </c>
      <c r="F200" s="18" t="s">
        <v>20</v>
      </c>
      <c r="G200" s="1" t="s">
        <v>113</v>
      </c>
    </row>
    <row r="201" spans="1:9">
      <c r="A201" s="1" t="s">
        <v>114</v>
      </c>
      <c r="B201" s="18">
        <v>90</v>
      </c>
      <c r="C201" s="18">
        <v>90</v>
      </c>
      <c r="D201" s="18" t="s">
        <v>20</v>
      </c>
      <c r="E201" s="18" t="s">
        <v>20</v>
      </c>
      <c r="F201" s="18" t="s">
        <v>20</v>
      </c>
      <c r="G201" s="1" t="s">
        <v>115</v>
      </c>
    </row>
    <row r="202" spans="1:9">
      <c r="A202" s="1" t="s">
        <v>116</v>
      </c>
      <c r="B202" s="18">
        <v>74</v>
      </c>
      <c r="C202" s="18">
        <v>74</v>
      </c>
      <c r="D202" s="18" t="s">
        <v>20</v>
      </c>
      <c r="E202" s="18" t="s">
        <v>20</v>
      </c>
      <c r="F202" s="18" t="s">
        <v>20</v>
      </c>
      <c r="G202" s="1" t="s">
        <v>117</v>
      </c>
    </row>
    <row r="203" spans="1:9">
      <c r="A203" s="1" t="s">
        <v>54</v>
      </c>
    </row>
    <row r="204" spans="1:9">
      <c r="A204" s="1" t="s">
        <v>55</v>
      </c>
    </row>
    <row r="205" spans="1:9" ht="9" customHeight="1"/>
    <row r="206" spans="1:9" ht="30" customHeight="1">
      <c r="A206" s="2" t="s">
        <v>2</v>
      </c>
      <c r="B206" s="3" t="s">
        <v>3</v>
      </c>
      <c r="C206" s="4" t="s">
        <v>4</v>
      </c>
      <c r="D206" s="4"/>
      <c r="E206" s="4"/>
      <c r="F206" s="4"/>
      <c r="G206" s="2" t="s">
        <v>5</v>
      </c>
      <c r="I206" s="5"/>
    </row>
    <row r="207" spans="1:9" ht="23.1" customHeight="1">
      <c r="A207" s="6"/>
      <c r="B207" s="7" t="s">
        <v>6</v>
      </c>
      <c r="C207" s="8" t="s">
        <v>7</v>
      </c>
      <c r="D207" s="9" t="s">
        <v>8</v>
      </c>
      <c r="E207" s="8" t="s">
        <v>9</v>
      </c>
      <c r="F207" s="8" t="s">
        <v>10</v>
      </c>
      <c r="G207" s="6"/>
      <c r="I207" s="5"/>
    </row>
    <row r="208" spans="1:9" ht="23.1" customHeight="1">
      <c r="A208" s="6"/>
      <c r="B208" s="7" t="s">
        <v>11</v>
      </c>
      <c r="C208" s="8" t="s">
        <v>12</v>
      </c>
      <c r="D208" s="7" t="s">
        <v>13</v>
      </c>
      <c r="E208" s="8" t="s">
        <v>14</v>
      </c>
      <c r="F208" s="8" t="s">
        <v>15</v>
      </c>
      <c r="G208" s="6"/>
      <c r="I208" s="5"/>
    </row>
    <row r="209" spans="1:9" ht="23.1" customHeight="1">
      <c r="A209" s="10"/>
      <c r="B209" s="11" t="s">
        <v>16</v>
      </c>
      <c r="C209" s="12"/>
      <c r="D209" s="13"/>
      <c r="E209" s="14"/>
      <c r="F209" s="12"/>
      <c r="G209" s="10"/>
      <c r="I209" s="5"/>
    </row>
    <row r="210" spans="1:9">
      <c r="A210" s="1" t="s">
        <v>124</v>
      </c>
      <c r="B210" s="18">
        <v>77</v>
      </c>
      <c r="C210" s="18">
        <v>74</v>
      </c>
      <c r="D210" s="18">
        <v>1</v>
      </c>
      <c r="E210" s="18">
        <v>2</v>
      </c>
      <c r="F210" s="18" t="s">
        <v>20</v>
      </c>
      <c r="G210" s="1" t="s">
        <v>125</v>
      </c>
    </row>
    <row r="211" spans="1:9">
      <c r="A211" s="1" t="s">
        <v>130</v>
      </c>
      <c r="B211" s="18">
        <v>101</v>
      </c>
      <c r="C211" s="18">
        <v>101</v>
      </c>
      <c r="D211" s="18" t="s">
        <v>20</v>
      </c>
      <c r="E211" s="18" t="s">
        <v>20</v>
      </c>
      <c r="F211" s="18" t="s">
        <v>20</v>
      </c>
      <c r="G211" s="1" t="s">
        <v>131</v>
      </c>
    </row>
    <row r="212" spans="1:9" s="17" customFormat="1">
      <c r="A212" s="17" t="s">
        <v>140</v>
      </c>
      <c r="B212" s="16">
        <v>741</v>
      </c>
      <c r="C212" s="16">
        <v>733</v>
      </c>
      <c r="D212" s="16">
        <v>5</v>
      </c>
      <c r="E212" s="16">
        <v>3</v>
      </c>
      <c r="F212" s="16" t="s">
        <v>20</v>
      </c>
      <c r="G212" s="17" t="s">
        <v>141</v>
      </c>
    </row>
    <row r="213" spans="1:9">
      <c r="A213" s="1" t="s">
        <v>142</v>
      </c>
      <c r="B213" s="18">
        <v>321</v>
      </c>
      <c r="C213" s="18">
        <v>319</v>
      </c>
      <c r="D213" s="18">
        <v>1</v>
      </c>
      <c r="E213" s="18">
        <v>1</v>
      </c>
      <c r="F213" s="18" t="s">
        <v>20</v>
      </c>
      <c r="G213" s="1" t="s">
        <v>143</v>
      </c>
    </row>
    <row r="214" spans="1:9">
      <c r="A214" s="1" t="s">
        <v>144</v>
      </c>
      <c r="B214" s="18">
        <v>112</v>
      </c>
      <c r="C214" s="18">
        <v>110</v>
      </c>
      <c r="D214" s="18">
        <v>1</v>
      </c>
      <c r="E214" s="18">
        <v>1</v>
      </c>
      <c r="F214" s="18" t="s">
        <v>20</v>
      </c>
      <c r="G214" s="1" t="s">
        <v>145</v>
      </c>
    </row>
    <row r="215" spans="1:9">
      <c r="A215" s="1" t="s">
        <v>152</v>
      </c>
      <c r="B215" s="18">
        <v>129</v>
      </c>
      <c r="C215" s="18">
        <v>128</v>
      </c>
      <c r="D215" s="18">
        <v>1</v>
      </c>
      <c r="E215" s="18" t="s">
        <v>20</v>
      </c>
      <c r="F215" s="18" t="s">
        <v>20</v>
      </c>
      <c r="G215" s="1" t="s">
        <v>153</v>
      </c>
    </row>
    <row r="216" spans="1:9">
      <c r="A216" s="1" t="s">
        <v>158</v>
      </c>
      <c r="B216" s="18">
        <v>179</v>
      </c>
      <c r="C216" s="18">
        <v>176</v>
      </c>
      <c r="D216" s="18">
        <v>2</v>
      </c>
      <c r="E216" s="18">
        <v>1</v>
      </c>
      <c r="F216" s="18" t="s">
        <v>20</v>
      </c>
      <c r="G216" s="1" t="s">
        <v>159</v>
      </c>
    </row>
    <row r="217" spans="1:9" s="17" customFormat="1">
      <c r="A217" s="17" t="s">
        <v>160</v>
      </c>
      <c r="B217" s="16">
        <v>455</v>
      </c>
      <c r="C217" s="16">
        <v>453</v>
      </c>
      <c r="D217" s="16" t="s">
        <v>20</v>
      </c>
      <c r="E217" s="16">
        <v>2</v>
      </c>
      <c r="F217" s="16" t="s">
        <v>20</v>
      </c>
      <c r="G217" s="17" t="s">
        <v>161</v>
      </c>
    </row>
    <row r="218" spans="1:9">
      <c r="A218" s="1" t="s">
        <v>162</v>
      </c>
      <c r="B218" s="18">
        <v>300</v>
      </c>
      <c r="C218" s="18">
        <v>298</v>
      </c>
      <c r="D218" s="18" t="s">
        <v>20</v>
      </c>
      <c r="E218" s="18">
        <v>2</v>
      </c>
      <c r="F218" s="18" t="s">
        <v>20</v>
      </c>
      <c r="G218" s="1" t="s">
        <v>163</v>
      </c>
    </row>
    <row r="219" spans="1:9">
      <c r="A219" s="1" t="s">
        <v>168</v>
      </c>
      <c r="B219" s="18">
        <v>155</v>
      </c>
      <c r="C219" s="18">
        <v>155</v>
      </c>
      <c r="D219" s="18" t="s">
        <v>20</v>
      </c>
      <c r="E219" s="18" t="s">
        <v>20</v>
      </c>
      <c r="F219" s="18" t="s">
        <v>20</v>
      </c>
      <c r="G219" s="1" t="s">
        <v>169</v>
      </c>
    </row>
    <row r="220" spans="1:9" s="17" customFormat="1">
      <c r="A220" s="17" t="s">
        <v>172</v>
      </c>
      <c r="B220" s="16">
        <v>870</v>
      </c>
      <c r="C220" s="16">
        <v>859</v>
      </c>
      <c r="D220" s="16" t="s">
        <v>20</v>
      </c>
      <c r="E220" s="16">
        <v>11</v>
      </c>
      <c r="F220" s="16" t="s">
        <v>20</v>
      </c>
      <c r="G220" s="17" t="s">
        <v>173</v>
      </c>
    </row>
    <row r="221" spans="1:9">
      <c r="A221" s="1" t="s">
        <v>174</v>
      </c>
      <c r="B221" s="18">
        <v>647</v>
      </c>
      <c r="C221" s="18">
        <v>636</v>
      </c>
      <c r="D221" s="18" t="s">
        <v>20</v>
      </c>
      <c r="E221" s="18">
        <v>11</v>
      </c>
      <c r="F221" s="18" t="s">
        <v>20</v>
      </c>
      <c r="G221" s="1" t="s">
        <v>175</v>
      </c>
    </row>
    <row r="222" spans="1:9">
      <c r="A222" s="1" t="s">
        <v>196</v>
      </c>
      <c r="B222" s="18">
        <v>223</v>
      </c>
      <c r="C222" s="18">
        <v>223</v>
      </c>
      <c r="D222" s="18" t="s">
        <v>20</v>
      </c>
      <c r="E222" s="18" t="s">
        <v>20</v>
      </c>
      <c r="F222" s="18" t="s">
        <v>20</v>
      </c>
      <c r="G222" s="1" t="s">
        <v>197</v>
      </c>
    </row>
    <row r="223" spans="1:9" s="17" customFormat="1">
      <c r="A223" s="17" t="s">
        <v>204</v>
      </c>
      <c r="B223" s="16">
        <v>852</v>
      </c>
      <c r="C223" s="16">
        <v>839</v>
      </c>
      <c r="D223" s="16">
        <v>1</v>
      </c>
      <c r="E223" s="16">
        <v>12</v>
      </c>
      <c r="F223" s="16" t="s">
        <v>20</v>
      </c>
      <c r="G223" s="17" t="s">
        <v>205</v>
      </c>
    </row>
    <row r="224" spans="1:9">
      <c r="A224" s="1" t="s">
        <v>206</v>
      </c>
      <c r="B224" s="18">
        <v>193</v>
      </c>
      <c r="C224" s="18">
        <v>190</v>
      </c>
      <c r="D224" s="18" t="s">
        <v>20</v>
      </c>
      <c r="E224" s="18">
        <v>3</v>
      </c>
      <c r="F224" s="18" t="s">
        <v>20</v>
      </c>
      <c r="G224" s="1" t="s">
        <v>207</v>
      </c>
    </row>
    <row r="225" spans="1:9">
      <c r="A225" s="1" t="s">
        <v>210</v>
      </c>
      <c r="B225" s="18">
        <v>641</v>
      </c>
      <c r="C225" s="18">
        <v>631</v>
      </c>
      <c r="D225" s="18">
        <v>1</v>
      </c>
      <c r="E225" s="18">
        <v>9</v>
      </c>
      <c r="F225" s="18" t="s">
        <v>20</v>
      </c>
      <c r="G225" s="1" t="s">
        <v>211</v>
      </c>
    </row>
    <row r="226" spans="1:9">
      <c r="A226" s="1" t="s">
        <v>218</v>
      </c>
      <c r="B226" s="18">
        <v>18</v>
      </c>
      <c r="C226" s="18">
        <v>18</v>
      </c>
      <c r="D226" s="18" t="s">
        <v>20</v>
      </c>
      <c r="E226" s="18" t="s">
        <v>20</v>
      </c>
      <c r="F226" s="18" t="s">
        <v>20</v>
      </c>
      <c r="G226" s="1" t="s">
        <v>219</v>
      </c>
    </row>
    <row r="227" spans="1:9" s="17" customFormat="1">
      <c r="A227" s="17" t="s">
        <v>220</v>
      </c>
      <c r="B227" s="16">
        <v>1595</v>
      </c>
      <c r="C227" s="16">
        <v>1570</v>
      </c>
      <c r="D227" s="16">
        <v>6</v>
      </c>
      <c r="E227" s="16">
        <v>19</v>
      </c>
      <c r="F227" s="16" t="s">
        <v>20</v>
      </c>
      <c r="G227" s="17" t="s">
        <v>221</v>
      </c>
    </row>
    <row r="228" spans="1:9">
      <c r="A228" s="1" t="s">
        <v>222</v>
      </c>
      <c r="B228" s="18">
        <v>1087</v>
      </c>
      <c r="C228" s="18">
        <v>1064</v>
      </c>
      <c r="D228" s="18">
        <v>5</v>
      </c>
      <c r="E228" s="18">
        <v>18</v>
      </c>
      <c r="F228" s="18" t="s">
        <v>20</v>
      </c>
      <c r="G228" s="1" t="s">
        <v>223</v>
      </c>
    </row>
    <row r="229" spans="1:9">
      <c r="A229" s="1" t="s">
        <v>54</v>
      </c>
    </row>
    <row r="230" spans="1:9">
      <c r="A230" s="1" t="s">
        <v>55</v>
      </c>
    </row>
    <row r="231" spans="1:9" ht="12" customHeight="1"/>
    <row r="232" spans="1:9" ht="30" customHeight="1">
      <c r="A232" s="2" t="s">
        <v>2</v>
      </c>
      <c r="B232" s="3" t="s">
        <v>3</v>
      </c>
      <c r="C232" s="4" t="s">
        <v>4</v>
      </c>
      <c r="D232" s="4"/>
      <c r="E232" s="4"/>
      <c r="F232" s="4"/>
      <c r="G232" s="2" t="s">
        <v>5</v>
      </c>
      <c r="I232" s="5"/>
    </row>
    <row r="233" spans="1:9" ht="23.1" customHeight="1">
      <c r="A233" s="6"/>
      <c r="B233" s="7" t="s">
        <v>6</v>
      </c>
      <c r="C233" s="8" t="s">
        <v>7</v>
      </c>
      <c r="D233" s="9" t="s">
        <v>8</v>
      </c>
      <c r="E233" s="8" t="s">
        <v>9</v>
      </c>
      <c r="F233" s="8" t="s">
        <v>10</v>
      </c>
      <c r="G233" s="6"/>
      <c r="I233" s="5"/>
    </row>
    <row r="234" spans="1:9" ht="23.1" customHeight="1">
      <c r="A234" s="6"/>
      <c r="B234" s="7" t="s">
        <v>11</v>
      </c>
      <c r="C234" s="8" t="s">
        <v>12</v>
      </c>
      <c r="D234" s="7" t="s">
        <v>13</v>
      </c>
      <c r="E234" s="8" t="s">
        <v>14</v>
      </c>
      <c r="F234" s="8" t="s">
        <v>15</v>
      </c>
      <c r="G234" s="6"/>
      <c r="I234" s="5"/>
    </row>
    <row r="235" spans="1:9" ht="23.1" customHeight="1">
      <c r="A235" s="10"/>
      <c r="B235" s="11" t="s">
        <v>16</v>
      </c>
      <c r="C235" s="12"/>
      <c r="D235" s="13"/>
      <c r="E235" s="14"/>
      <c r="F235" s="12"/>
      <c r="G235" s="10"/>
      <c r="I235" s="5"/>
    </row>
    <row r="236" spans="1:9">
      <c r="A236" s="1" t="s">
        <v>224</v>
      </c>
      <c r="B236" s="18">
        <v>208</v>
      </c>
      <c r="C236" s="18">
        <v>207</v>
      </c>
      <c r="D236" s="18" t="s">
        <v>20</v>
      </c>
      <c r="E236" s="18">
        <v>1</v>
      </c>
      <c r="F236" s="18" t="s">
        <v>20</v>
      </c>
      <c r="G236" s="1" t="s">
        <v>225</v>
      </c>
    </row>
    <row r="237" spans="1:9">
      <c r="A237" s="1" t="s">
        <v>228</v>
      </c>
      <c r="B237" s="18">
        <v>82</v>
      </c>
      <c r="C237" s="18">
        <v>82</v>
      </c>
      <c r="D237" s="18" t="s">
        <v>20</v>
      </c>
      <c r="E237" s="18" t="s">
        <v>20</v>
      </c>
      <c r="F237" s="18" t="s">
        <v>20</v>
      </c>
      <c r="G237" s="1" t="s">
        <v>229</v>
      </c>
    </row>
    <row r="238" spans="1:9">
      <c r="A238" s="1" t="s">
        <v>240</v>
      </c>
      <c r="B238" s="18">
        <v>102</v>
      </c>
      <c r="C238" s="18">
        <v>102</v>
      </c>
      <c r="D238" s="18" t="s">
        <v>20</v>
      </c>
      <c r="E238" s="18" t="s">
        <v>20</v>
      </c>
      <c r="F238" s="18" t="s">
        <v>20</v>
      </c>
      <c r="G238" s="1" t="s">
        <v>241</v>
      </c>
    </row>
    <row r="239" spans="1:9">
      <c r="A239" s="1" t="s">
        <v>242</v>
      </c>
      <c r="B239" s="18">
        <v>33</v>
      </c>
      <c r="C239" s="18">
        <v>33</v>
      </c>
      <c r="D239" s="18" t="s">
        <v>20</v>
      </c>
      <c r="E239" s="18" t="s">
        <v>20</v>
      </c>
      <c r="F239" s="18" t="s">
        <v>20</v>
      </c>
      <c r="G239" s="1" t="s">
        <v>243</v>
      </c>
    </row>
    <row r="240" spans="1:9">
      <c r="A240" s="1" t="s">
        <v>246</v>
      </c>
      <c r="B240" s="18">
        <v>83</v>
      </c>
      <c r="C240" s="18">
        <v>82</v>
      </c>
      <c r="D240" s="18">
        <v>1</v>
      </c>
      <c r="E240" s="18" t="s">
        <v>20</v>
      </c>
      <c r="F240" s="18" t="s">
        <v>20</v>
      </c>
      <c r="G240" s="1" t="s">
        <v>247</v>
      </c>
    </row>
    <row r="241" spans="1:7" s="17" customFormat="1">
      <c r="A241" s="17" t="s">
        <v>248</v>
      </c>
      <c r="B241" s="16">
        <v>201</v>
      </c>
      <c r="C241" s="16">
        <v>199</v>
      </c>
      <c r="D241" s="16" t="s">
        <v>20</v>
      </c>
      <c r="E241" s="16">
        <v>2</v>
      </c>
      <c r="F241" s="16" t="s">
        <v>20</v>
      </c>
      <c r="G241" s="17" t="s">
        <v>249</v>
      </c>
    </row>
    <row r="242" spans="1:7">
      <c r="A242" s="1" t="s">
        <v>250</v>
      </c>
      <c r="B242" s="18">
        <v>201</v>
      </c>
      <c r="C242" s="18">
        <v>199</v>
      </c>
      <c r="D242" s="18" t="s">
        <v>20</v>
      </c>
      <c r="E242" s="18">
        <v>2</v>
      </c>
      <c r="F242" s="18" t="s">
        <v>20</v>
      </c>
      <c r="G242" s="1" t="s">
        <v>251</v>
      </c>
    </row>
    <row r="243" spans="1:7" s="17" customFormat="1">
      <c r="A243" s="17" t="s">
        <v>264</v>
      </c>
      <c r="B243" s="16">
        <v>9788</v>
      </c>
      <c r="C243" s="16">
        <f>9733+2</f>
        <v>9735</v>
      </c>
      <c r="D243" s="16">
        <v>10</v>
      </c>
      <c r="E243" s="16">
        <v>43</v>
      </c>
      <c r="F243" s="16">
        <v>2</v>
      </c>
      <c r="G243" s="17" t="s">
        <v>265</v>
      </c>
    </row>
    <row r="244" spans="1:7" s="17" customFormat="1">
      <c r="A244" s="17" t="s">
        <v>19</v>
      </c>
      <c r="B244" s="16">
        <v>1705</v>
      </c>
      <c r="C244" s="16">
        <v>1691</v>
      </c>
      <c r="D244" s="16">
        <v>4</v>
      </c>
      <c r="E244" s="16">
        <v>10</v>
      </c>
      <c r="F244" s="16" t="s">
        <v>20</v>
      </c>
      <c r="G244" s="17" t="s">
        <v>21</v>
      </c>
    </row>
    <row r="245" spans="1:7">
      <c r="A245" s="1" t="s">
        <v>24</v>
      </c>
      <c r="B245" s="18">
        <v>172</v>
      </c>
      <c r="C245" s="18">
        <v>171</v>
      </c>
      <c r="D245" s="18">
        <v>1</v>
      </c>
      <c r="E245" s="18" t="s">
        <v>20</v>
      </c>
      <c r="F245" s="18" t="s">
        <v>20</v>
      </c>
      <c r="G245" s="1" t="s">
        <v>25</v>
      </c>
    </row>
    <row r="246" spans="1:7">
      <c r="A246" s="1" t="s">
        <v>26</v>
      </c>
      <c r="B246" s="18">
        <v>60</v>
      </c>
      <c r="C246" s="18">
        <v>60</v>
      </c>
      <c r="D246" s="18" t="s">
        <v>20</v>
      </c>
      <c r="E246" s="18" t="s">
        <v>20</v>
      </c>
      <c r="F246" s="18" t="s">
        <v>20</v>
      </c>
      <c r="G246" s="1" t="s">
        <v>27</v>
      </c>
    </row>
    <row r="247" spans="1:7">
      <c r="A247" s="1" t="s">
        <v>30</v>
      </c>
      <c r="B247" s="18">
        <v>175</v>
      </c>
      <c r="C247" s="18">
        <v>171</v>
      </c>
      <c r="D247" s="18">
        <v>2</v>
      </c>
      <c r="E247" s="18">
        <v>2</v>
      </c>
      <c r="F247" s="18" t="s">
        <v>20</v>
      </c>
      <c r="G247" s="1" t="s">
        <v>31</v>
      </c>
    </row>
    <row r="248" spans="1:7">
      <c r="A248" s="1" t="s">
        <v>32</v>
      </c>
      <c r="B248" s="18">
        <v>58</v>
      </c>
      <c r="C248" s="18">
        <v>55</v>
      </c>
      <c r="D248" s="18">
        <v>1</v>
      </c>
      <c r="E248" s="18">
        <v>2</v>
      </c>
      <c r="F248" s="18" t="s">
        <v>20</v>
      </c>
      <c r="G248" s="1" t="s">
        <v>33</v>
      </c>
    </row>
    <row r="249" spans="1:7">
      <c r="A249" s="1" t="s">
        <v>34</v>
      </c>
      <c r="B249" s="18">
        <v>40</v>
      </c>
      <c r="C249" s="18">
        <v>40</v>
      </c>
      <c r="D249" s="18" t="s">
        <v>20</v>
      </c>
      <c r="E249" s="18" t="s">
        <v>20</v>
      </c>
      <c r="F249" s="18" t="s">
        <v>20</v>
      </c>
      <c r="G249" s="1" t="s">
        <v>35</v>
      </c>
    </row>
    <row r="250" spans="1:7">
      <c r="A250" s="1" t="s">
        <v>36</v>
      </c>
      <c r="B250" s="18">
        <v>63</v>
      </c>
      <c r="C250" s="18">
        <v>63</v>
      </c>
      <c r="D250" s="18" t="s">
        <v>20</v>
      </c>
      <c r="E250" s="18" t="s">
        <v>20</v>
      </c>
      <c r="F250" s="18" t="s">
        <v>20</v>
      </c>
      <c r="G250" s="1" t="s">
        <v>37</v>
      </c>
    </row>
    <row r="251" spans="1:7">
      <c r="A251" s="1" t="s">
        <v>38</v>
      </c>
      <c r="B251" s="18">
        <v>68</v>
      </c>
      <c r="C251" s="18">
        <v>68</v>
      </c>
      <c r="D251" s="18" t="s">
        <v>20</v>
      </c>
      <c r="E251" s="18" t="s">
        <v>20</v>
      </c>
      <c r="F251" s="18" t="s">
        <v>20</v>
      </c>
      <c r="G251" s="1" t="s">
        <v>39</v>
      </c>
    </row>
    <row r="252" spans="1:7">
      <c r="A252" s="1" t="s">
        <v>40</v>
      </c>
      <c r="B252" s="18">
        <v>154</v>
      </c>
      <c r="C252" s="18">
        <v>153</v>
      </c>
      <c r="D252" s="18" t="s">
        <v>20</v>
      </c>
      <c r="E252" s="18">
        <v>1</v>
      </c>
      <c r="F252" s="18" t="s">
        <v>20</v>
      </c>
      <c r="G252" s="1" t="s">
        <v>41</v>
      </c>
    </row>
    <row r="253" spans="1:7">
      <c r="A253" s="1" t="s">
        <v>42</v>
      </c>
      <c r="B253" s="18">
        <v>117</v>
      </c>
      <c r="C253" s="18">
        <v>117</v>
      </c>
      <c r="D253" s="18" t="s">
        <v>20</v>
      </c>
      <c r="E253" s="18" t="s">
        <v>20</v>
      </c>
      <c r="F253" s="18" t="s">
        <v>20</v>
      </c>
      <c r="G253" s="1" t="s">
        <v>43</v>
      </c>
    </row>
    <row r="254" spans="1:7">
      <c r="A254" s="1" t="s">
        <v>54</v>
      </c>
    </row>
    <row r="255" spans="1:7">
      <c r="A255" s="1" t="s">
        <v>55</v>
      </c>
    </row>
    <row r="256" spans="1:7" ht="12" customHeight="1"/>
    <row r="257" spans="1:9" ht="30" customHeight="1">
      <c r="A257" s="2" t="s">
        <v>2</v>
      </c>
      <c r="B257" s="3" t="s">
        <v>3</v>
      </c>
      <c r="C257" s="4" t="s">
        <v>4</v>
      </c>
      <c r="D257" s="4"/>
      <c r="E257" s="4"/>
      <c r="F257" s="4"/>
      <c r="G257" s="2" t="s">
        <v>5</v>
      </c>
      <c r="I257" s="5"/>
    </row>
    <row r="258" spans="1:9" ht="23.1" customHeight="1">
      <c r="A258" s="6"/>
      <c r="B258" s="7" t="s">
        <v>6</v>
      </c>
      <c r="C258" s="8" t="s">
        <v>7</v>
      </c>
      <c r="D258" s="9" t="s">
        <v>8</v>
      </c>
      <c r="E258" s="8" t="s">
        <v>9</v>
      </c>
      <c r="F258" s="8" t="s">
        <v>10</v>
      </c>
      <c r="G258" s="6"/>
      <c r="I258" s="5"/>
    </row>
    <row r="259" spans="1:9" ht="23.1" customHeight="1">
      <c r="A259" s="6"/>
      <c r="B259" s="7" t="s">
        <v>11</v>
      </c>
      <c r="C259" s="8" t="s">
        <v>12</v>
      </c>
      <c r="D259" s="7" t="s">
        <v>13</v>
      </c>
      <c r="E259" s="8" t="s">
        <v>14</v>
      </c>
      <c r="F259" s="8" t="s">
        <v>15</v>
      </c>
      <c r="G259" s="6"/>
      <c r="I259" s="5"/>
    </row>
    <row r="260" spans="1:9" ht="23.1" customHeight="1">
      <c r="A260" s="10"/>
      <c r="B260" s="11" t="s">
        <v>16</v>
      </c>
      <c r="C260" s="12"/>
      <c r="D260" s="13"/>
      <c r="E260" s="14"/>
      <c r="F260" s="12"/>
      <c r="G260" s="10"/>
      <c r="I260" s="5"/>
    </row>
    <row r="261" spans="1:9">
      <c r="A261" s="1" t="s">
        <v>44</v>
      </c>
      <c r="B261" s="18">
        <v>105</v>
      </c>
      <c r="C261" s="18">
        <v>105</v>
      </c>
      <c r="D261" s="18" t="s">
        <v>20</v>
      </c>
      <c r="E261" s="18" t="s">
        <v>20</v>
      </c>
      <c r="F261" s="18" t="s">
        <v>20</v>
      </c>
      <c r="G261" s="1" t="s">
        <v>45</v>
      </c>
    </row>
    <row r="262" spans="1:9">
      <c r="A262" s="1" t="s">
        <v>48</v>
      </c>
      <c r="B262" s="18">
        <v>145</v>
      </c>
      <c r="C262" s="18">
        <v>145</v>
      </c>
      <c r="D262" s="18" t="s">
        <v>20</v>
      </c>
      <c r="E262" s="18" t="s">
        <v>20</v>
      </c>
      <c r="F262" s="18" t="s">
        <v>20</v>
      </c>
      <c r="G262" s="1" t="s">
        <v>49</v>
      </c>
    </row>
    <row r="263" spans="1:9">
      <c r="A263" s="1" t="s">
        <v>52</v>
      </c>
      <c r="B263" s="18">
        <v>65</v>
      </c>
      <c r="C263" s="18">
        <v>65</v>
      </c>
      <c r="D263" s="18" t="s">
        <v>20</v>
      </c>
      <c r="E263" s="18" t="s">
        <v>20</v>
      </c>
      <c r="F263" s="18" t="s">
        <v>20</v>
      </c>
      <c r="G263" s="1" t="s">
        <v>53</v>
      </c>
    </row>
    <row r="264" spans="1:9">
      <c r="A264" s="1" t="s">
        <v>56</v>
      </c>
      <c r="B264" s="18">
        <v>82</v>
      </c>
      <c r="C264" s="18">
        <v>81</v>
      </c>
      <c r="D264" s="18" t="s">
        <v>20</v>
      </c>
      <c r="E264" s="18">
        <v>1</v>
      </c>
      <c r="F264" s="18" t="s">
        <v>20</v>
      </c>
      <c r="G264" s="1" t="s">
        <v>57</v>
      </c>
    </row>
    <row r="265" spans="1:9">
      <c r="A265" s="1" t="s">
        <v>58</v>
      </c>
      <c r="B265" s="18">
        <v>332</v>
      </c>
      <c r="C265" s="18">
        <v>328</v>
      </c>
      <c r="D265" s="18" t="s">
        <v>20</v>
      </c>
      <c r="E265" s="18">
        <v>4</v>
      </c>
      <c r="F265" s="18" t="s">
        <v>20</v>
      </c>
      <c r="G265" s="1" t="s">
        <v>59</v>
      </c>
    </row>
    <row r="266" spans="1:9">
      <c r="A266" s="1" t="s">
        <v>62</v>
      </c>
      <c r="B266" s="18">
        <v>69</v>
      </c>
      <c r="C266" s="18">
        <v>69</v>
      </c>
      <c r="D266" s="18" t="s">
        <v>20</v>
      </c>
      <c r="E266" s="18" t="s">
        <v>20</v>
      </c>
      <c r="F266" s="18" t="s">
        <v>20</v>
      </c>
      <c r="G266" s="1" t="s">
        <v>63</v>
      </c>
    </row>
    <row r="267" spans="1:9" s="17" customFormat="1">
      <c r="A267" s="17" t="s">
        <v>64</v>
      </c>
      <c r="B267" s="16">
        <v>592</v>
      </c>
      <c r="C267" s="16">
        <v>591</v>
      </c>
      <c r="D267" s="16" t="s">
        <v>20</v>
      </c>
      <c r="E267" s="16">
        <v>1</v>
      </c>
      <c r="F267" s="16" t="s">
        <v>20</v>
      </c>
      <c r="G267" s="17" t="s">
        <v>65</v>
      </c>
    </row>
    <row r="268" spans="1:9">
      <c r="A268" s="1" t="s">
        <v>66</v>
      </c>
      <c r="B268" s="18">
        <v>53</v>
      </c>
      <c r="C268" s="18">
        <v>52</v>
      </c>
      <c r="D268" s="18" t="s">
        <v>20</v>
      </c>
      <c r="E268" s="18">
        <v>1</v>
      </c>
      <c r="F268" s="18" t="s">
        <v>20</v>
      </c>
      <c r="G268" s="1" t="s">
        <v>67</v>
      </c>
    </row>
    <row r="269" spans="1:9">
      <c r="A269" s="1" t="s">
        <v>70</v>
      </c>
      <c r="B269" s="18">
        <v>41</v>
      </c>
      <c r="C269" s="18">
        <v>41</v>
      </c>
      <c r="D269" s="18" t="s">
        <v>20</v>
      </c>
      <c r="E269" s="18" t="s">
        <v>20</v>
      </c>
      <c r="F269" s="18" t="s">
        <v>20</v>
      </c>
      <c r="G269" s="1" t="s">
        <v>71</v>
      </c>
    </row>
    <row r="270" spans="1:9">
      <c r="A270" s="1" t="s">
        <v>76</v>
      </c>
      <c r="B270" s="18">
        <v>87</v>
      </c>
      <c r="C270" s="18">
        <v>87</v>
      </c>
      <c r="D270" s="18" t="s">
        <v>20</v>
      </c>
      <c r="E270" s="18" t="s">
        <v>20</v>
      </c>
      <c r="F270" s="18" t="s">
        <v>20</v>
      </c>
      <c r="G270" s="1" t="s">
        <v>77</v>
      </c>
    </row>
    <row r="271" spans="1:9">
      <c r="A271" s="1" t="s">
        <v>78</v>
      </c>
      <c r="B271" s="18">
        <v>57</v>
      </c>
      <c r="C271" s="18">
        <v>57</v>
      </c>
      <c r="D271" s="18" t="s">
        <v>20</v>
      </c>
      <c r="E271" s="18" t="s">
        <v>20</v>
      </c>
      <c r="F271" s="18" t="s">
        <v>20</v>
      </c>
      <c r="G271" s="1" t="s">
        <v>79</v>
      </c>
    </row>
    <row r="272" spans="1:9">
      <c r="A272" s="1" t="s">
        <v>80</v>
      </c>
      <c r="B272" s="18">
        <v>113</v>
      </c>
      <c r="C272" s="18">
        <v>113</v>
      </c>
      <c r="D272" s="18" t="s">
        <v>20</v>
      </c>
      <c r="E272" s="18" t="s">
        <v>20</v>
      </c>
      <c r="F272" s="18" t="s">
        <v>20</v>
      </c>
      <c r="G272" s="1" t="s">
        <v>81</v>
      </c>
    </row>
    <row r="273" spans="1:9">
      <c r="A273" s="1" t="s">
        <v>82</v>
      </c>
      <c r="B273" s="18">
        <v>95</v>
      </c>
      <c r="C273" s="18">
        <v>95</v>
      </c>
      <c r="D273" s="18" t="s">
        <v>20</v>
      </c>
      <c r="E273" s="18" t="s">
        <v>20</v>
      </c>
      <c r="F273" s="18" t="s">
        <v>20</v>
      </c>
      <c r="G273" s="1" t="s">
        <v>83</v>
      </c>
    </row>
    <row r="274" spans="1:9">
      <c r="A274" s="1" t="s">
        <v>84</v>
      </c>
      <c r="B274" s="18">
        <v>26</v>
      </c>
      <c r="C274" s="18">
        <v>26</v>
      </c>
      <c r="D274" s="18" t="s">
        <v>20</v>
      </c>
      <c r="E274" s="18" t="s">
        <v>20</v>
      </c>
      <c r="F274" s="18" t="s">
        <v>20</v>
      </c>
      <c r="G274" s="1" t="s">
        <v>85</v>
      </c>
    </row>
    <row r="275" spans="1:9">
      <c r="A275" s="1" t="s">
        <v>86</v>
      </c>
      <c r="B275" s="18">
        <v>14</v>
      </c>
      <c r="C275" s="18">
        <v>14</v>
      </c>
      <c r="D275" s="18" t="s">
        <v>20</v>
      </c>
      <c r="E275" s="18" t="s">
        <v>20</v>
      </c>
      <c r="F275" s="18" t="s">
        <v>20</v>
      </c>
      <c r="G275" s="1" t="s">
        <v>87</v>
      </c>
    </row>
    <row r="276" spans="1:9">
      <c r="A276" s="1" t="s">
        <v>88</v>
      </c>
      <c r="B276" s="18">
        <v>28</v>
      </c>
      <c r="C276" s="18">
        <v>28</v>
      </c>
      <c r="D276" s="18" t="s">
        <v>20</v>
      </c>
      <c r="E276" s="18" t="s">
        <v>20</v>
      </c>
      <c r="F276" s="18" t="s">
        <v>20</v>
      </c>
      <c r="G276" s="1" t="s">
        <v>89</v>
      </c>
    </row>
    <row r="277" spans="1:9">
      <c r="A277" s="1" t="s">
        <v>90</v>
      </c>
      <c r="B277" s="18">
        <v>78</v>
      </c>
      <c r="C277" s="18">
        <v>78</v>
      </c>
      <c r="D277" s="18" t="s">
        <v>20</v>
      </c>
      <c r="E277" s="18" t="s">
        <v>20</v>
      </c>
      <c r="F277" s="18" t="s">
        <v>20</v>
      </c>
      <c r="G277" s="1" t="s">
        <v>91</v>
      </c>
    </row>
    <row r="278" spans="1:9" s="17" customFormat="1">
      <c r="A278" s="17" t="s">
        <v>94</v>
      </c>
      <c r="B278" s="16">
        <v>1022</v>
      </c>
      <c r="C278" s="16">
        <v>1019</v>
      </c>
      <c r="D278" s="16">
        <v>2</v>
      </c>
      <c r="E278" s="16">
        <v>1</v>
      </c>
      <c r="F278" s="16" t="s">
        <v>20</v>
      </c>
      <c r="G278" s="17" t="s">
        <v>95</v>
      </c>
    </row>
    <row r="279" spans="1:9">
      <c r="A279" s="1" t="s">
        <v>54</v>
      </c>
    </row>
    <row r="280" spans="1:9">
      <c r="A280" s="1" t="s">
        <v>55</v>
      </c>
    </row>
    <row r="281" spans="1:9" ht="12" customHeight="1"/>
    <row r="282" spans="1:9" ht="30" customHeight="1">
      <c r="A282" s="2" t="s">
        <v>2</v>
      </c>
      <c r="B282" s="3" t="s">
        <v>3</v>
      </c>
      <c r="C282" s="4" t="s">
        <v>4</v>
      </c>
      <c r="D282" s="4"/>
      <c r="E282" s="4"/>
      <c r="F282" s="4"/>
      <c r="G282" s="2" t="s">
        <v>5</v>
      </c>
      <c r="I282" s="5"/>
    </row>
    <row r="283" spans="1:9" ht="23.1" customHeight="1">
      <c r="A283" s="6"/>
      <c r="B283" s="7" t="s">
        <v>6</v>
      </c>
      <c r="C283" s="8" t="s">
        <v>7</v>
      </c>
      <c r="D283" s="9" t="s">
        <v>8</v>
      </c>
      <c r="E283" s="8" t="s">
        <v>9</v>
      </c>
      <c r="F283" s="8" t="s">
        <v>10</v>
      </c>
      <c r="G283" s="6"/>
      <c r="I283" s="5"/>
    </row>
    <row r="284" spans="1:9" ht="23.1" customHeight="1">
      <c r="A284" s="6"/>
      <c r="B284" s="7" t="s">
        <v>11</v>
      </c>
      <c r="C284" s="8" t="s">
        <v>12</v>
      </c>
      <c r="D284" s="7" t="s">
        <v>13</v>
      </c>
      <c r="E284" s="8" t="s">
        <v>14</v>
      </c>
      <c r="F284" s="8" t="s">
        <v>15</v>
      </c>
      <c r="G284" s="6"/>
      <c r="I284" s="5"/>
    </row>
    <row r="285" spans="1:9" ht="23.1" customHeight="1">
      <c r="A285" s="10"/>
      <c r="B285" s="11" t="s">
        <v>16</v>
      </c>
      <c r="C285" s="12"/>
      <c r="D285" s="13"/>
      <c r="E285" s="14"/>
      <c r="F285" s="12"/>
      <c r="G285" s="10"/>
      <c r="I285" s="5"/>
    </row>
    <row r="286" spans="1:9">
      <c r="A286" s="1" t="s">
        <v>96</v>
      </c>
      <c r="B286" s="18">
        <v>221</v>
      </c>
      <c r="C286" s="18">
        <v>221</v>
      </c>
      <c r="D286" s="18" t="s">
        <v>20</v>
      </c>
      <c r="E286" s="18" t="s">
        <v>20</v>
      </c>
      <c r="F286" s="18" t="s">
        <v>20</v>
      </c>
      <c r="G286" s="1" t="s">
        <v>97</v>
      </c>
    </row>
    <row r="287" spans="1:9">
      <c r="A287" s="1" t="s">
        <v>98</v>
      </c>
      <c r="B287" s="18">
        <v>285</v>
      </c>
      <c r="C287" s="18">
        <v>282</v>
      </c>
      <c r="D287" s="18">
        <v>2</v>
      </c>
      <c r="E287" s="18">
        <v>1</v>
      </c>
      <c r="F287" s="18" t="s">
        <v>20</v>
      </c>
      <c r="G287" s="1" t="s">
        <v>99</v>
      </c>
    </row>
    <row r="288" spans="1:9">
      <c r="A288" s="1" t="s">
        <v>100</v>
      </c>
      <c r="B288" s="18">
        <v>129</v>
      </c>
      <c r="C288" s="18">
        <v>129</v>
      </c>
      <c r="D288" s="18" t="s">
        <v>20</v>
      </c>
      <c r="E288" s="18" t="s">
        <v>20</v>
      </c>
      <c r="F288" s="18" t="s">
        <v>20</v>
      </c>
      <c r="G288" s="1" t="s">
        <v>101</v>
      </c>
    </row>
    <row r="289" spans="1:7">
      <c r="A289" s="1" t="s">
        <v>102</v>
      </c>
      <c r="B289" s="18">
        <v>101</v>
      </c>
      <c r="C289" s="18">
        <v>101</v>
      </c>
      <c r="D289" s="18" t="s">
        <v>20</v>
      </c>
      <c r="E289" s="18" t="s">
        <v>20</v>
      </c>
      <c r="F289" s="18" t="s">
        <v>20</v>
      </c>
      <c r="G289" s="1" t="s">
        <v>103</v>
      </c>
    </row>
    <row r="290" spans="1:7">
      <c r="A290" s="1" t="s">
        <v>104</v>
      </c>
      <c r="B290" s="18">
        <v>139</v>
      </c>
      <c r="C290" s="18">
        <v>139</v>
      </c>
      <c r="D290" s="18" t="s">
        <v>20</v>
      </c>
      <c r="E290" s="18" t="s">
        <v>20</v>
      </c>
      <c r="F290" s="18" t="s">
        <v>20</v>
      </c>
      <c r="G290" s="1" t="s">
        <v>105</v>
      </c>
    </row>
    <row r="291" spans="1:7">
      <c r="A291" s="1" t="s">
        <v>106</v>
      </c>
      <c r="B291" s="18">
        <v>81</v>
      </c>
      <c r="C291" s="18">
        <v>81</v>
      </c>
      <c r="D291" s="18" t="s">
        <v>20</v>
      </c>
      <c r="E291" s="18" t="s">
        <v>20</v>
      </c>
      <c r="F291" s="18" t="s">
        <v>20</v>
      </c>
      <c r="G291" s="1" t="s">
        <v>107</v>
      </c>
    </row>
    <row r="292" spans="1:7">
      <c r="A292" s="1" t="s">
        <v>108</v>
      </c>
      <c r="B292" s="18">
        <v>66</v>
      </c>
      <c r="C292" s="18">
        <v>66</v>
      </c>
      <c r="D292" s="18" t="s">
        <v>20</v>
      </c>
      <c r="E292" s="18" t="s">
        <v>20</v>
      </c>
      <c r="F292" s="18" t="s">
        <v>20</v>
      </c>
      <c r="G292" s="1" t="s">
        <v>109</v>
      </c>
    </row>
    <row r="293" spans="1:7" s="17" customFormat="1">
      <c r="A293" s="17" t="s">
        <v>110</v>
      </c>
      <c r="B293" s="16">
        <v>762</v>
      </c>
      <c r="C293" s="16">
        <f>757+1</f>
        <v>758</v>
      </c>
      <c r="D293" s="16">
        <v>1</v>
      </c>
      <c r="E293" s="16">
        <v>3</v>
      </c>
      <c r="F293" s="16">
        <v>1</v>
      </c>
      <c r="G293" s="17" t="s">
        <v>111</v>
      </c>
    </row>
    <row r="294" spans="1:7">
      <c r="A294" s="1" t="s">
        <v>114</v>
      </c>
      <c r="B294" s="18">
        <v>89</v>
      </c>
      <c r="C294" s="18">
        <f>88+1</f>
        <v>89</v>
      </c>
      <c r="D294" s="18" t="s">
        <v>20</v>
      </c>
      <c r="E294" s="18" t="s">
        <v>20</v>
      </c>
      <c r="F294" s="18">
        <v>1</v>
      </c>
      <c r="G294" s="1" t="s">
        <v>115</v>
      </c>
    </row>
    <row r="295" spans="1:7">
      <c r="A295" s="1" t="s">
        <v>118</v>
      </c>
      <c r="B295" s="18">
        <v>70</v>
      </c>
      <c r="C295" s="18">
        <v>70</v>
      </c>
      <c r="D295" s="18" t="s">
        <v>20</v>
      </c>
      <c r="E295" s="18" t="s">
        <v>20</v>
      </c>
      <c r="F295" s="18" t="s">
        <v>20</v>
      </c>
      <c r="G295" s="1" t="s">
        <v>119</v>
      </c>
    </row>
    <row r="296" spans="1:7">
      <c r="A296" s="1" t="s">
        <v>120</v>
      </c>
      <c r="B296" s="18">
        <v>70</v>
      </c>
      <c r="C296" s="18">
        <v>70</v>
      </c>
      <c r="D296" s="18" t="s">
        <v>20</v>
      </c>
      <c r="E296" s="18" t="s">
        <v>20</v>
      </c>
      <c r="F296" s="18" t="s">
        <v>20</v>
      </c>
      <c r="G296" s="1" t="s">
        <v>121</v>
      </c>
    </row>
    <row r="297" spans="1:7">
      <c r="A297" s="1" t="s">
        <v>122</v>
      </c>
      <c r="B297" s="18">
        <v>104</v>
      </c>
      <c r="C297" s="18">
        <v>102</v>
      </c>
      <c r="D297" s="18" t="s">
        <v>20</v>
      </c>
      <c r="E297" s="18">
        <v>2</v>
      </c>
      <c r="F297" s="18" t="s">
        <v>20</v>
      </c>
      <c r="G297" s="1" t="s">
        <v>123</v>
      </c>
    </row>
    <row r="298" spans="1:7">
      <c r="A298" s="1" t="s">
        <v>124</v>
      </c>
      <c r="B298" s="18">
        <v>39</v>
      </c>
      <c r="C298" s="18">
        <v>39</v>
      </c>
      <c r="D298" s="18" t="s">
        <v>20</v>
      </c>
      <c r="E298" s="18" t="s">
        <v>20</v>
      </c>
      <c r="F298" s="18" t="s">
        <v>20</v>
      </c>
      <c r="G298" s="1" t="s">
        <v>125</v>
      </c>
    </row>
    <row r="299" spans="1:7">
      <c r="A299" s="1" t="s">
        <v>126</v>
      </c>
      <c r="B299" s="18">
        <v>37</v>
      </c>
      <c r="C299" s="18">
        <v>37</v>
      </c>
      <c r="D299" s="18" t="s">
        <v>20</v>
      </c>
      <c r="E299" s="18" t="s">
        <v>20</v>
      </c>
      <c r="F299" s="18" t="s">
        <v>20</v>
      </c>
      <c r="G299" s="1" t="s">
        <v>127</v>
      </c>
    </row>
    <row r="300" spans="1:7">
      <c r="A300" s="1" t="s">
        <v>128</v>
      </c>
      <c r="B300" s="18">
        <v>57</v>
      </c>
      <c r="C300" s="18">
        <v>57</v>
      </c>
      <c r="D300" s="18" t="s">
        <v>20</v>
      </c>
      <c r="E300" s="18" t="s">
        <v>20</v>
      </c>
      <c r="F300" s="18" t="s">
        <v>20</v>
      </c>
      <c r="G300" s="1" t="s">
        <v>129</v>
      </c>
    </row>
    <row r="301" spans="1:7">
      <c r="A301" s="1" t="s">
        <v>132</v>
      </c>
      <c r="B301" s="18">
        <v>122</v>
      </c>
      <c r="C301" s="18">
        <v>122</v>
      </c>
      <c r="D301" s="18" t="s">
        <v>20</v>
      </c>
      <c r="E301" s="18" t="s">
        <v>20</v>
      </c>
      <c r="F301" s="18" t="s">
        <v>20</v>
      </c>
      <c r="G301" s="1" t="s">
        <v>133</v>
      </c>
    </row>
    <row r="302" spans="1:7">
      <c r="A302" s="1" t="s">
        <v>134</v>
      </c>
      <c r="B302" s="18">
        <v>52</v>
      </c>
      <c r="C302" s="18">
        <v>52</v>
      </c>
      <c r="D302" s="18" t="s">
        <v>20</v>
      </c>
      <c r="E302" s="18" t="s">
        <v>20</v>
      </c>
      <c r="F302" s="18" t="s">
        <v>20</v>
      </c>
      <c r="G302" s="1" t="s">
        <v>135</v>
      </c>
    </row>
    <row r="303" spans="1:7">
      <c r="A303" s="1" t="s">
        <v>136</v>
      </c>
      <c r="B303" s="18">
        <v>43</v>
      </c>
      <c r="C303" s="18">
        <v>43</v>
      </c>
      <c r="D303" s="18" t="s">
        <v>20</v>
      </c>
      <c r="E303" s="18" t="s">
        <v>20</v>
      </c>
      <c r="F303" s="18" t="s">
        <v>20</v>
      </c>
      <c r="G303" s="1" t="s">
        <v>137</v>
      </c>
    </row>
    <row r="304" spans="1:7">
      <c r="A304" s="1" t="s">
        <v>54</v>
      </c>
    </row>
    <row r="305" spans="1:9">
      <c r="A305" s="1" t="s">
        <v>55</v>
      </c>
    </row>
    <row r="306" spans="1:9" ht="12" customHeight="1"/>
    <row r="307" spans="1:9" ht="30" customHeight="1">
      <c r="A307" s="2" t="s">
        <v>2</v>
      </c>
      <c r="B307" s="3" t="s">
        <v>3</v>
      </c>
      <c r="C307" s="4" t="s">
        <v>4</v>
      </c>
      <c r="D307" s="4"/>
      <c r="E307" s="4"/>
      <c r="F307" s="4"/>
      <c r="G307" s="2" t="s">
        <v>5</v>
      </c>
      <c r="I307" s="5"/>
    </row>
    <row r="308" spans="1:9" ht="23.1" customHeight="1">
      <c r="A308" s="6"/>
      <c r="B308" s="7" t="s">
        <v>6</v>
      </c>
      <c r="C308" s="8" t="s">
        <v>7</v>
      </c>
      <c r="D308" s="9" t="s">
        <v>8</v>
      </c>
      <c r="E308" s="8" t="s">
        <v>9</v>
      </c>
      <c r="F308" s="8" t="s">
        <v>10</v>
      </c>
      <c r="G308" s="6"/>
      <c r="I308" s="5"/>
    </row>
    <row r="309" spans="1:9" ht="23.1" customHeight="1">
      <c r="A309" s="6"/>
      <c r="B309" s="7" t="s">
        <v>11</v>
      </c>
      <c r="C309" s="8" t="s">
        <v>12</v>
      </c>
      <c r="D309" s="7" t="s">
        <v>13</v>
      </c>
      <c r="E309" s="8" t="s">
        <v>14</v>
      </c>
      <c r="F309" s="8" t="s">
        <v>15</v>
      </c>
      <c r="G309" s="6"/>
      <c r="I309" s="5"/>
    </row>
    <row r="310" spans="1:9" ht="23.1" customHeight="1">
      <c r="A310" s="10"/>
      <c r="B310" s="11" t="s">
        <v>16</v>
      </c>
      <c r="C310" s="12"/>
      <c r="D310" s="13"/>
      <c r="E310" s="14"/>
      <c r="F310" s="12"/>
      <c r="G310" s="10"/>
      <c r="I310" s="5"/>
    </row>
    <row r="311" spans="1:9">
      <c r="A311" s="1" t="s">
        <v>138</v>
      </c>
      <c r="B311" s="18">
        <v>79</v>
      </c>
      <c r="C311" s="18">
        <v>77</v>
      </c>
      <c r="D311" s="18">
        <v>1</v>
      </c>
      <c r="E311" s="18">
        <v>1</v>
      </c>
      <c r="F311" s="18" t="s">
        <v>20</v>
      </c>
      <c r="G311" s="1" t="s">
        <v>139</v>
      </c>
    </row>
    <row r="312" spans="1:9" s="17" customFormat="1">
      <c r="A312" s="17" t="s">
        <v>140</v>
      </c>
      <c r="B312" s="16">
        <v>930</v>
      </c>
      <c r="C312" s="16">
        <v>926</v>
      </c>
      <c r="D312" s="16">
        <v>1</v>
      </c>
      <c r="E312" s="16">
        <v>3</v>
      </c>
      <c r="F312" s="16" t="s">
        <v>20</v>
      </c>
      <c r="G312" s="17" t="s">
        <v>141</v>
      </c>
    </row>
    <row r="313" spans="1:9">
      <c r="A313" s="1" t="s">
        <v>142</v>
      </c>
      <c r="B313" s="18">
        <v>124</v>
      </c>
      <c r="C313" s="18">
        <v>124</v>
      </c>
      <c r="D313" s="18" t="s">
        <v>20</v>
      </c>
      <c r="E313" s="18" t="s">
        <v>20</v>
      </c>
      <c r="F313" s="18" t="s">
        <v>20</v>
      </c>
      <c r="G313" s="1" t="s">
        <v>143</v>
      </c>
    </row>
    <row r="314" spans="1:9">
      <c r="A314" s="1" t="s">
        <v>144</v>
      </c>
      <c r="B314" s="18">
        <v>102</v>
      </c>
      <c r="C314" s="18">
        <v>102</v>
      </c>
      <c r="D314" s="18" t="s">
        <v>20</v>
      </c>
      <c r="E314" s="18" t="s">
        <v>20</v>
      </c>
      <c r="F314" s="18" t="s">
        <v>20</v>
      </c>
      <c r="G314" s="1" t="s">
        <v>145</v>
      </c>
    </row>
    <row r="315" spans="1:9">
      <c r="A315" s="1" t="s">
        <v>146</v>
      </c>
      <c r="B315" s="18">
        <v>77</v>
      </c>
      <c r="C315" s="18">
        <v>77</v>
      </c>
      <c r="D315" s="18" t="s">
        <v>20</v>
      </c>
      <c r="E315" s="18" t="s">
        <v>20</v>
      </c>
      <c r="F315" s="18" t="s">
        <v>20</v>
      </c>
      <c r="G315" s="1" t="s">
        <v>147</v>
      </c>
    </row>
    <row r="316" spans="1:9">
      <c r="A316" s="1" t="s">
        <v>148</v>
      </c>
      <c r="B316" s="18">
        <v>92</v>
      </c>
      <c r="C316" s="18">
        <v>91</v>
      </c>
      <c r="D316" s="18">
        <v>1</v>
      </c>
      <c r="E316" s="18" t="s">
        <v>20</v>
      </c>
      <c r="F316" s="18" t="s">
        <v>20</v>
      </c>
      <c r="G316" s="1" t="s">
        <v>149</v>
      </c>
    </row>
    <row r="317" spans="1:9">
      <c r="A317" s="1" t="s">
        <v>150</v>
      </c>
      <c r="B317" s="18">
        <v>186</v>
      </c>
      <c r="C317" s="18">
        <v>186</v>
      </c>
      <c r="D317" s="18" t="s">
        <v>20</v>
      </c>
      <c r="E317" s="18" t="s">
        <v>20</v>
      </c>
      <c r="F317" s="18" t="s">
        <v>20</v>
      </c>
      <c r="G317" s="1" t="s">
        <v>151</v>
      </c>
    </row>
    <row r="318" spans="1:9">
      <c r="A318" s="1" t="s">
        <v>154</v>
      </c>
      <c r="B318" s="18">
        <v>151</v>
      </c>
      <c r="C318" s="18">
        <v>151</v>
      </c>
      <c r="D318" s="18" t="s">
        <v>20</v>
      </c>
      <c r="E318" s="18" t="s">
        <v>20</v>
      </c>
      <c r="F318" s="18" t="s">
        <v>20</v>
      </c>
      <c r="G318" s="1" t="s">
        <v>155</v>
      </c>
    </row>
    <row r="319" spans="1:9">
      <c r="A319" s="1" t="s">
        <v>156</v>
      </c>
      <c r="B319" s="18">
        <v>198</v>
      </c>
      <c r="C319" s="18">
        <v>195</v>
      </c>
      <c r="D319" s="18" t="s">
        <v>20</v>
      </c>
      <c r="E319" s="18">
        <v>3</v>
      </c>
      <c r="F319" s="18" t="s">
        <v>20</v>
      </c>
      <c r="G319" s="1" t="s">
        <v>157</v>
      </c>
    </row>
    <row r="320" spans="1:9" s="17" customFormat="1">
      <c r="A320" s="17" t="s">
        <v>160</v>
      </c>
      <c r="B320" s="16">
        <v>561</v>
      </c>
      <c r="C320" s="16">
        <v>559</v>
      </c>
      <c r="D320" s="16" t="s">
        <v>20</v>
      </c>
      <c r="E320" s="16">
        <v>2</v>
      </c>
      <c r="F320" s="16" t="s">
        <v>20</v>
      </c>
      <c r="G320" s="17" t="s">
        <v>161</v>
      </c>
    </row>
    <row r="321" spans="1:9">
      <c r="A321" s="1" t="s">
        <v>162</v>
      </c>
      <c r="B321" s="18">
        <v>199</v>
      </c>
      <c r="C321" s="18">
        <v>199</v>
      </c>
      <c r="D321" s="18" t="s">
        <v>20</v>
      </c>
      <c r="E321" s="18" t="s">
        <v>20</v>
      </c>
      <c r="F321" s="18" t="s">
        <v>20</v>
      </c>
      <c r="G321" s="1" t="s">
        <v>163</v>
      </c>
    </row>
    <row r="322" spans="1:9">
      <c r="A322" s="1" t="s">
        <v>164</v>
      </c>
      <c r="B322" s="18">
        <v>73</v>
      </c>
      <c r="C322" s="18">
        <v>73</v>
      </c>
      <c r="D322" s="18" t="s">
        <v>20</v>
      </c>
      <c r="E322" s="18" t="s">
        <v>20</v>
      </c>
      <c r="F322" s="18" t="s">
        <v>20</v>
      </c>
      <c r="G322" s="1" t="s">
        <v>165</v>
      </c>
    </row>
    <row r="323" spans="1:9">
      <c r="A323" s="1" t="s">
        <v>166</v>
      </c>
      <c r="B323" s="18">
        <v>130</v>
      </c>
      <c r="C323" s="18">
        <v>130</v>
      </c>
      <c r="D323" s="18" t="s">
        <v>20</v>
      </c>
      <c r="E323" s="18" t="s">
        <v>20</v>
      </c>
      <c r="F323" s="18" t="s">
        <v>20</v>
      </c>
      <c r="G323" s="1" t="s">
        <v>167</v>
      </c>
    </row>
    <row r="324" spans="1:9">
      <c r="A324" s="1" t="s">
        <v>168</v>
      </c>
      <c r="B324" s="18">
        <v>84</v>
      </c>
      <c r="C324" s="18">
        <v>82</v>
      </c>
      <c r="D324" s="18" t="s">
        <v>20</v>
      </c>
      <c r="E324" s="18">
        <v>2</v>
      </c>
      <c r="F324" s="18" t="s">
        <v>20</v>
      </c>
      <c r="G324" s="1" t="s">
        <v>169</v>
      </c>
    </row>
    <row r="325" spans="1:9">
      <c r="A325" s="1" t="s">
        <v>170</v>
      </c>
      <c r="B325" s="18">
        <v>75</v>
      </c>
      <c r="C325" s="18">
        <v>75</v>
      </c>
      <c r="D325" s="18" t="s">
        <v>20</v>
      </c>
      <c r="E325" s="18" t="s">
        <v>20</v>
      </c>
      <c r="F325" s="18" t="s">
        <v>20</v>
      </c>
      <c r="G325" s="1" t="s">
        <v>171</v>
      </c>
    </row>
    <row r="326" spans="1:9" s="17" customFormat="1">
      <c r="A326" s="17" t="s">
        <v>172</v>
      </c>
      <c r="B326" s="16">
        <v>1459</v>
      </c>
      <c r="C326" s="16">
        <f>1447+1</f>
        <v>1448</v>
      </c>
      <c r="D326" s="16">
        <v>2</v>
      </c>
      <c r="E326" s="16">
        <v>9</v>
      </c>
      <c r="F326" s="16">
        <v>1</v>
      </c>
      <c r="G326" s="17" t="s">
        <v>173</v>
      </c>
    </row>
    <row r="327" spans="1:9">
      <c r="A327" s="1" t="s">
        <v>176</v>
      </c>
      <c r="B327" s="18">
        <v>151</v>
      </c>
      <c r="C327" s="18">
        <v>149</v>
      </c>
      <c r="D327" s="18" t="s">
        <v>20</v>
      </c>
      <c r="E327" s="18">
        <v>2</v>
      </c>
      <c r="F327" s="18" t="s">
        <v>20</v>
      </c>
      <c r="G327" s="1" t="s">
        <v>177</v>
      </c>
    </row>
    <row r="328" spans="1:9">
      <c r="A328" s="1" t="s">
        <v>178</v>
      </c>
      <c r="B328" s="18">
        <v>193</v>
      </c>
      <c r="C328" s="18">
        <v>193</v>
      </c>
      <c r="D328" s="18" t="s">
        <v>20</v>
      </c>
      <c r="E328" s="18" t="s">
        <v>20</v>
      </c>
      <c r="F328" s="18" t="s">
        <v>20</v>
      </c>
      <c r="G328" s="1" t="s">
        <v>179</v>
      </c>
    </row>
    <row r="329" spans="1:9">
      <c r="A329" s="1" t="s">
        <v>54</v>
      </c>
    </row>
    <row r="330" spans="1:9">
      <c r="A330" s="1" t="s">
        <v>55</v>
      </c>
    </row>
    <row r="331" spans="1:9" ht="10.5" customHeight="1"/>
    <row r="332" spans="1:9" ht="30" customHeight="1">
      <c r="A332" s="2" t="s">
        <v>2</v>
      </c>
      <c r="B332" s="3" t="s">
        <v>3</v>
      </c>
      <c r="C332" s="4" t="s">
        <v>4</v>
      </c>
      <c r="D332" s="4"/>
      <c r="E332" s="4"/>
      <c r="F332" s="4"/>
      <c r="G332" s="2" t="s">
        <v>5</v>
      </c>
      <c r="I332" s="5"/>
    </row>
    <row r="333" spans="1:9" ht="23.1" customHeight="1">
      <c r="A333" s="6"/>
      <c r="B333" s="7" t="s">
        <v>6</v>
      </c>
      <c r="C333" s="8" t="s">
        <v>7</v>
      </c>
      <c r="D333" s="9" t="s">
        <v>8</v>
      </c>
      <c r="E333" s="8" t="s">
        <v>9</v>
      </c>
      <c r="F333" s="8" t="s">
        <v>10</v>
      </c>
      <c r="G333" s="6"/>
      <c r="I333" s="5"/>
    </row>
    <row r="334" spans="1:9" ht="23.1" customHeight="1">
      <c r="A334" s="6"/>
      <c r="B334" s="7" t="s">
        <v>11</v>
      </c>
      <c r="C334" s="8" t="s">
        <v>12</v>
      </c>
      <c r="D334" s="7" t="s">
        <v>13</v>
      </c>
      <c r="E334" s="8" t="s">
        <v>14</v>
      </c>
      <c r="F334" s="8" t="s">
        <v>15</v>
      </c>
      <c r="G334" s="6"/>
      <c r="I334" s="5"/>
    </row>
    <row r="335" spans="1:9" ht="23.1" customHeight="1">
      <c r="A335" s="10"/>
      <c r="B335" s="11" t="s">
        <v>16</v>
      </c>
      <c r="C335" s="12"/>
      <c r="D335" s="13"/>
      <c r="E335" s="14"/>
      <c r="F335" s="12"/>
      <c r="G335" s="10"/>
      <c r="I335" s="5"/>
    </row>
    <row r="336" spans="1:9">
      <c r="A336" s="1" t="s">
        <v>180</v>
      </c>
      <c r="B336" s="18">
        <v>60</v>
      </c>
      <c r="C336" s="18">
        <v>60</v>
      </c>
      <c r="D336" s="18" t="s">
        <v>20</v>
      </c>
      <c r="E336" s="18" t="s">
        <v>20</v>
      </c>
      <c r="F336" s="18" t="s">
        <v>20</v>
      </c>
      <c r="G336" s="1" t="s">
        <v>181</v>
      </c>
    </row>
    <row r="337" spans="1:7">
      <c r="A337" s="1" t="s">
        <v>182</v>
      </c>
      <c r="B337" s="18">
        <v>23</v>
      </c>
      <c r="C337" s="18">
        <v>23</v>
      </c>
      <c r="D337" s="18" t="s">
        <v>20</v>
      </c>
      <c r="E337" s="18" t="s">
        <v>20</v>
      </c>
      <c r="F337" s="18" t="s">
        <v>20</v>
      </c>
      <c r="G337" s="1" t="s">
        <v>183</v>
      </c>
    </row>
    <row r="338" spans="1:7">
      <c r="A338" s="1" t="s">
        <v>184</v>
      </c>
      <c r="B338" s="18">
        <v>148</v>
      </c>
      <c r="C338" s="18">
        <f>147+1</f>
        <v>148</v>
      </c>
      <c r="D338" s="18" t="s">
        <v>20</v>
      </c>
      <c r="E338" s="18" t="s">
        <v>20</v>
      </c>
      <c r="F338" s="18">
        <v>1</v>
      </c>
      <c r="G338" s="1" t="s">
        <v>185</v>
      </c>
    </row>
    <row r="339" spans="1:7">
      <c r="A339" s="1" t="s">
        <v>186</v>
      </c>
      <c r="B339" s="18">
        <v>68</v>
      </c>
      <c r="C339" s="18">
        <v>68</v>
      </c>
      <c r="D339" s="18" t="s">
        <v>20</v>
      </c>
      <c r="E339" s="18" t="s">
        <v>20</v>
      </c>
      <c r="F339" s="18" t="s">
        <v>20</v>
      </c>
      <c r="G339" s="1" t="s">
        <v>187</v>
      </c>
    </row>
    <row r="340" spans="1:7">
      <c r="A340" s="1" t="s">
        <v>188</v>
      </c>
      <c r="B340" s="18">
        <v>104</v>
      </c>
      <c r="C340" s="18">
        <v>103</v>
      </c>
      <c r="D340" s="18" t="s">
        <v>20</v>
      </c>
      <c r="E340" s="18">
        <v>1</v>
      </c>
      <c r="F340" s="18" t="s">
        <v>20</v>
      </c>
      <c r="G340" s="1" t="s">
        <v>189</v>
      </c>
    </row>
    <row r="341" spans="1:7">
      <c r="A341" s="1" t="s">
        <v>190</v>
      </c>
      <c r="B341" s="18">
        <v>28</v>
      </c>
      <c r="C341" s="18">
        <v>28</v>
      </c>
      <c r="D341" s="18" t="s">
        <v>20</v>
      </c>
      <c r="E341" s="18" t="s">
        <v>20</v>
      </c>
      <c r="F341" s="18" t="s">
        <v>20</v>
      </c>
      <c r="G341" s="1" t="s">
        <v>191</v>
      </c>
    </row>
    <row r="342" spans="1:7">
      <c r="A342" s="1" t="s">
        <v>192</v>
      </c>
      <c r="B342" s="18">
        <v>26</v>
      </c>
      <c r="C342" s="18">
        <v>26</v>
      </c>
      <c r="D342" s="18" t="s">
        <v>20</v>
      </c>
      <c r="E342" s="18" t="s">
        <v>20</v>
      </c>
      <c r="F342" s="18" t="s">
        <v>20</v>
      </c>
      <c r="G342" s="1" t="s">
        <v>193</v>
      </c>
    </row>
    <row r="343" spans="1:7">
      <c r="A343" s="1" t="s">
        <v>194</v>
      </c>
      <c r="B343" s="18">
        <v>140</v>
      </c>
      <c r="C343" s="18">
        <v>139</v>
      </c>
      <c r="D343" s="18" t="s">
        <v>20</v>
      </c>
      <c r="E343" s="18">
        <v>1</v>
      </c>
      <c r="F343" s="18" t="s">
        <v>20</v>
      </c>
      <c r="G343" s="1" t="s">
        <v>195</v>
      </c>
    </row>
    <row r="344" spans="1:7">
      <c r="A344" s="1" t="s">
        <v>196</v>
      </c>
      <c r="B344" s="18">
        <v>199</v>
      </c>
      <c r="C344" s="18">
        <v>195</v>
      </c>
      <c r="D344" s="18">
        <v>1</v>
      </c>
      <c r="E344" s="18">
        <v>3</v>
      </c>
      <c r="F344" s="18" t="s">
        <v>20</v>
      </c>
      <c r="G344" s="1" t="s">
        <v>197</v>
      </c>
    </row>
    <row r="345" spans="1:7">
      <c r="A345" s="1" t="s">
        <v>198</v>
      </c>
      <c r="B345" s="18">
        <v>32</v>
      </c>
      <c r="C345" s="18">
        <v>32</v>
      </c>
      <c r="D345" s="18" t="s">
        <v>20</v>
      </c>
      <c r="E345" s="18" t="s">
        <v>20</v>
      </c>
      <c r="F345" s="18" t="s">
        <v>20</v>
      </c>
      <c r="G345" s="1" t="s">
        <v>199</v>
      </c>
    </row>
    <row r="346" spans="1:7">
      <c r="A346" s="1" t="s">
        <v>200</v>
      </c>
      <c r="B346" s="18">
        <v>215</v>
      </c>
      <c r="C346" s="18">
        <v>212</v>
      </c>
      <c r="D346" s="18">
        <v>1</v>
      </c>
      <c r="E346" s="18">
        <v>2</v>
      </c>
      <c r="F346" s="18" t="s">
        <v>20</v>
      </c>
      <c r="G346" s="1" t="s">
        <v>201</v>
      </c>
    </row>
    <row r="347" spans="1:7">
      <c r="A347" s="1" t="s">
        <v>202</v>
      </c>
      <c r="B347" s="18">
        <v>72</v>
      </c>
      <c r="C347" s="18">
        <v>72</v>
      </c>
      <c r="D347" s="18" t="s">
        <v>20</v>
      </c>
      <c r="E347" s="18" t="s">
        <v>20</v>
      </c>
      <c r="F347" s="18" t="s">
        <v>20</v>
      </c>
      <c r="G347" s="1" t="s">
        <v>203</v>
      </c>
    </row>
    <row r="348" spans="1:7" s="17" customFormat="1">
      <c r="A348" s="17" t="s">
        <v>204</v>
      </c>
      <c r="B348" s="16">
        <v>830</v>
      </c>
      <c r="C348" s="16">
        <v>829</v>
      </c>
      <c r="D348" s="16" t="s">
        <v>20</v>
      </c>
      <c r="E348" s="16">
        <v>1</v>
      </c>
      <c r="F348" s="16" t="s">
        <v>20</v>
      </c>
      <c r="G348" s="17" t="s">
        <v>205</v>
      </c>
    </row>
    <row r="349" spans="1:7">
      <c r="A349" s="1" t="s">
        <v>206</v>
      </c>
      <c r="B349" s="18">
        <v>110</v>
      </c>
      <c r="C349" s="18">
        <v>109</v>
      </c>
      <c r="D349" s="18" t="s">
        <v>20</v>
      </c>
      <c r="E349" s="18">
        <v>1</v>
      </c>
      <c r="F349" s="18" t="s">
        <v>20</v>
      </c>
      <c r="G349" s="1" t="s">
        <v>207</v>
      </c>
    </row>
    <row r="350" spans="1:7">
      <c r="A350" s="1" t="s">
        <v>208</v>
      </c>
      <c r="B350" s="18">
        <v>279</v>
      </c>
      <c r="C350" s="18">
        <v>279</v>
      </c>
      <c r="D350" s="18" t="s">
        <v>20</v>
      </c>
      <c r="E350" s="18" t="s">
        <v>20</v>
      </c>
      <c r="F350" s="18" t="s">
        <v>20</v>
      </c>
      <c r="G350" s="1" t="s">
        <v>209</v>
      </c>
    </row>
    <row r="351" spans="1:7">
      <c r="A351" s="1" t="s">
        <v>212</v>
      </c>
      <c r="B351" s="18">
        <v>152</v>
      </c>
      <c r="C351" s="18">
        <v>152</v>
      </c>
      <c r="D351" s="18" t="s">
        <v>20</v>
      </c>
      <c r="E351" s="18" t="s">
        <v>20</v>
      </c>
      <c r="F351" s="18" t="s">
        <v>20</v>
      </c>
      <c r="G351" s="1" t="s">
        <v>213</v>
      </c>
    </row>
    <row r="352" spans="1:7">
      <c r="A352" s="1" t="s">
        <v>214</v>
      </c>
      <c r="B352" s="18">
        <v>98</v>
      </c>
      <c r="C352" s="18">
        <v>98</v>
      </c>
      <c r="D352" s="18" t="s">
        <v>20</v>
      </c>
      <c r="E352" s="18" t="s">
        <v>20</v>
      </c>
      <c r="F352" s="18" t="s">
        <v>20</v>
      </c>
      <c r="G352" s="1" t="s">
        <v>215</v>
      </c>
    </row>
    <row r="353" spans="1:9">
      <c r="A353" s="1" t="s">
        <v>216</v>
      </c>
      <c r="B353" s="18">
        <v>109</v>
      </c>
      <c r="C353" s="18">
        <v>109</v>
      </c>
      <c r="D353" s="18" t="s">
        <v>20</v>
      </c>
      <c r="E353" s="18" t="s">
        <v>20</v>
      </c>
      <c r="F353" s="18" t="s">
        <v>20</v>
      </c>
      <c r="G353" s="1" t="s">
        <v>217</v>
      </c>
    </row>
    <row r="354" spans="1:9">
      <c r="A354" s="1" t="s">
        <v>54</v>
      </c>
    </row>
    <row r="355" spans="1:9">
      <c r="A355" s="1" t="s">
        <v>55</v>
      </c>
    </row>
    <row r="356" spans="1:9" ht="4.5" customHeight="1"/>
    <row r="357" spans="1:9" ht="30" customHeight="1">
      <c r="A357" s="2" t="s">
        <v>2</v>
      </c>
      <c r="B357" s="3" t="s">
        <v>3</v>
      </c>
      <c r="C357" s="4" t="s">
        <v>4</v>
      </c>
      <c r="D357" s="4"/>
      <c r="E357" s="4"/>
      <c r="F357" s="4"/>
      <c r="G357" s="2" t="s">
        <v>5</v>
      </c>
      <c r="I357" s="5"/>
    </row>
    <row r="358" spans="1:9" ht="23.1" customHeight="1">
      <c r="A358" s="6"/>
      <c r="B358" s="7" t="s">
        <v>6</v>
      </c>
      <c r="C358" s="8" t="s">
        <v>7</v>
      </c>
      <c r="D358" s="9" t="s">
        <v>8</v>
      </c>
      <c r="E358" s="8" t="s">
        <v>9</v>
      </c>
      <c r="F358" s="8" t="s">
        <v>10</v>
      </c>
      <c r="G358" s="6"/>
      <c r="I358" s="5"/>
    </row>
    <row r="359" spans="1:9" ht="23.1" customHeight="1">
      <c r="A359" s="6"/>
      <c r="B359" s="7" t="s">
        <v>11</v>
      </c>
      <c r="C359" s="8" t="s">
        <v>12</v>
      </c>
      <c r="D359" s="7" t="s">
        <v>13</v>
      </c>
      <c r="E359" s="8" t="s">
        <v>14</v>
      </c>
      <c r="F359" s="8" t="s">
        <v>15</v>
      </c>
      <c r="G359" s="6"/>
      <c r="I359" s="5"/>
    </row>
    <row r="360" spans="1:9" ht="23.1" customHeight="1">
      <c r="A360" s="10"/>
      <c r="B360" s="11" t="s">
        <v>16</v>
      </c>
      <c r="C360" s="12"/>
      <c r="D360" s="13"/>
      <c r="E360" s="14"/>
      <c r="F360" s="12"/>
      <c r="G360" s="10"/>
      <c r="I360" s="5"/>
    </row>
    <row r="361" spans="1:9">
      <c r="A361" s="1" t="s">
        <v>218</v>
      </c>
      <c r="B361" s="18">
        <v>82</v>
      </c>
      <c r="C361" s="18">
        <v>82</v>
      </c>
      <c r="D361" s="18" t="s">
        <v>20</v>
      </c>
      <c r="E361" s="18" t="s">
        <v>20</v>
      </c>
      <c r="F361" s="18" t="s">
        <v>20</v>
      </c>
      <c r="G361" s="1" t="s">
        <v>219</v>
      </c>
    </row>
    <row r="362" spans="1:9" s="17" customFormat="1">
      <c r="A362" s="17" t="s">
        <v>220</v>
      </c>
      <c r="B362" s="16">
        <v>1120</v>
      </c>
      <c r="C362" s="16">
        <v>1114</v>
      </c>
      <c r="D362" s="16" t="s">
        <v>20</v>
      </c>
      <c r="E362" s="16">
        <v>6</v>
      </c>
      <c r="F362" s="16" t="s">
        <v>20</v>
      </c>
      <c r="G362" s="17" t="s">
        <v>221</v>
      </c>
    </row>
    <row r="363" spans="1:9">
      <c r="A363" s="1" t="s">
        <v>226</v>
      </c>
      <c r="B363" s="18">
        <v>361</v>
      </c>
      <c r="C363" s="18">
        <v>357</v>
      </c>
      <c r="D363" s="18" t="s">
        <v>20</v>
      </c>
      <c r="E363" s="18">
        <v>4</v>
      </c>
      <c r="F363" s="18" t="s">
        <v>20</v>
      </c>
      <c r="G363" s="1" t="s">
        <v>227</v>
      </c>
    </row>
    <row r="364" spans="1:9">
      <c r="A364" s="1" t="s">
        <v>230</v>
      </c>
      <c r="B364" s="18">
        <v>43</v>
      </c>
      <c r="C364" s="18">
        <v>43</v>
      </c>
      <c r="D364" s="18" t="s">
        <v>20</v>
      </c>
      <c r="E364" s="18" t="s">
        <v>20</v>
      </c>
      <c r="F364" s="18" t="s">
        <v>20</v>
      </c>
      <c r="G364" s="1" t="s">
        <v>231</v>
      </c>
    </row>
    <row r="365" spans="1:9">
      <c r="A365" s="1" t="s">
        <v>232</v>
      </c>
      <c r="B365" s="18">
        <v>48</v>
      </c>
      <c r="C365" s="18">
        <v>48</v>
      </c>
      <c r="D365" s="18" t="s">
        <v>20</v>
      </c>
      <c r="E365" s="18" t="s">
        <v>20</v>
      </c>
      <c r="F365" s="18" t="s">
        <v>20</v>
      </c>
      <c r="G365" s="1" t="s">
        <v>233</v>
      </c>
    </row>
    <row r="366" spans="1:9">
      <c r="A366" s="1" t="s">
        <v>234</v>
      </c>
      <c r="B366" s="18">
        <v>175</v>
      </c>
      <c r="C366" s="18">
        <v>175</v>
      </c>
      <c r="D366" s="18" t="s">
        <v>20</v>
      </c>
      <c r="E366" s="18" t="s">
        <v>20</v>
      </c>
      <c r="F366" s="18" t="s">
        <v>20</v>
      </c>
      <c r="G366" s="1" t="s">
        <v>235</v>
      </c>
    </row>
    <row r="367" spans="1:9">
      <c r="A367" s="1" t="s">
        <v>236</v>
      </c>
      <c r="B367" s="18">
        <v>229</v>
      </c>
      <c r="C367" s="18">
        <v>228</v>
      </c>
      <c r="D367" s="18" t="s">
        <v>20</v>
      </c>
      <c r="E367" s="18">
        <v>1</v>
      </c>
      <c r="F367" s="18" t="s">
        <v>20</v>
      </c>
      <c r="G367" s="1" t="s">
        <v>237</v>
      </c>
    </row>
    <row r="368" spans="1:9">
      <c r="A368" s="1" t="s">
        <v>238</v>
      </c>
      <c r="B368" s="18">
        <v>188</v>
      </c>
      <c r="C368" s="18">
        <v>188</v>
      </c>
      <c r="D368" s="18" t="s">
        <v>20</v>
      </c>
      <c r="E368" s="18" t="s">
        <v>20</v>
      </c>
      <c r="F368" s="18" t="s">
        <v>20</v>
      </c>
      <c r="G368" s="1" t="s">
        <v>239</v>
      </c>
    </row>
    <row r="369" spans="1:9">
      <c r="A369" s="1" t="s">
        <v>244</v>
      </c>
      <c r="B369" s="18">
        <v>76</v>
      </c>
      <c r="C369" s="18">
        <v>75</v>
      </c>
      <c r="D369" s="18" t="s">
        <v>20</v>
      </c>
      <c r="E369" s="18">
        <v>1</v>
      </c>
      <c r="F369" s="18" t="s">
        <v>20</v>
      </c>
      <c r="G369" s="1" t="s">
        <v>245</v>
      </c>
    </row>
    <row r="370" spans="1:9" s="17" customFormat="1">
      <c r="A370" s="17" t="s">
        <v>248</v>
      </c>
      <c r="B370" s="16">
        <v>807</v>
      </c>
      <c r="C370" s="16">
        <v>800</v>
      </c>
      <c r="D370" s="16" t="s">
        <v>20</v>
      </c>
      <c r="E370" s="16">
        <v>7</v>
      </c>
      <c r="F370" s="16" t="s">
        <v>20</v>
      </c>
      <c r="G370" s="17" t="s">
        <v>249</v>
      </c>
    </row>
    <row r="371" spans="1:9">
      <c r="A371" s="1" t="s">
        <v>250</v>
      </c>
      <c r="B371" s="18">
        <v>199</v>
      </c>
      <c r="C371" s="18">
        <v>195</v>
      </c>
      <c r="D371" s="18" t="s">
        <v>20</v>
      </c>
      <c r="E371" s="18">
        <v>4</v>
      </c>
      <c r="F371" s="18" t="s">
        <v>20</v>
      </c>
      <c r="G371" s="1" t="s">
        <v>251</v>
      </c>
    </row>
    <row r="372" spans="1:9">
      <c r="A372" s="1" t="s">
        <v>252</v>
      </c>
      <c r="B372" s="18">
        <v>80</v>
      </c>
      <c r="C372" s="18">
        <v>80</v>
      </c>
      <c r="D372" s="18" t="s">
        <v>20</v>
      </c>
      <c r="E372" s="18" t="s">
        <v>20</v>
      </c>
      <c r="F372" s="18" t="s">
        <v>20</v>
      </c>
      <c r="G372" s="1" t="s">
        <v>253</v>
      </c>
    </row>
    <row r="373" spans="1:9">
      <c r="A373" s="1" t="s">
        <v>254</v>
      </c>
      <c r="B373" s="18">
        <v>89</v>
      </c>
      <c r="C373" s="18">
        <v>89</v>
      </c>
      <c r="D373" s="18" t="s">
        <v>20</v>
      </c>
      <c r="E373" s="18" t="s">
        <v>20</v>
      </c>
      <c r="F373" s="18" t="s">
        <v>20</v>
      </c>
      <c r="G373" s="1" t="s">
        <v>255</v>
      </c>
    </row>
    <row r="374" spans="1:9">
      <c r="A374" s="1" t="s">
        <v>256</v>
      </c>
      <c r="B374" s="18">
        <v>100</v>
      </c>
      <c r="C374" s="18">
        <v>99</v>
      </c>
      <c r="D374" s="18" t="s">
        <v>20</v>
      </c>
      <c r="E374" s="18">
        <v>1</v>
      </c>
      <c r="F374" s="18" t="s">
        <v>20</v>
      </c>
      <c r="G374" s="1" t="s">
        <v>257</v>
      </c>
    </row>
    <row r="375" spans="1:9">
      <c r="A375" s="1" t="s">
        <v>258</v>
      </c>
      <c r="B375" s="18">
        <v>190</v>
      </c>
      <c r="C375" s="18">
        <v>188</v>
      </c>
      <c r="D375" s="18" t="s">
        <v>20</v>
      </c>
      <c r="E375" s="18">
        <v>2</v>
      </c>
      <c r="F375" s="18" t="s">
        <v>20</v>
      </c>
      <c r="G375" s="1" t="s">
        <v>259</v>
      </c>
    </row>
    <row r="376" spans="1:9">
      <c r="A376" s="1" t="s">
        <v>260</v>
      </c>
      <c r="B376" s="18">
        <v>149</v>
      </c>
      <c r="C376" s="18">
        <v>149</v>
      </c>
      <c r="D376" s="18" t="s">
        <v>20</v>
      </c>
      <c r="E376" s="18" t="s">
        <v>20</v>
      </c>
      <c r="F376" s="18" t="s">
        <v>20</v>
      </c>
      <c r="G376" s="1" t="s">
        <v>261</v>
      </c>
    </row>
    <row r="377" spans="1:9" ht="13.5" customHeight="1">
      <c r="A377" s="19"/>
      <c r="B377" s="19"/>
      <c r="C377" s="19"/>
      <c r="D377" s="19"/>
      <c r="E377" s="19"/>
      <c r="F377" s="19"/>
      <c r="G377" s="19"/>
      <c r="I377" s="20"/>
    </row>
    <row r="378" spans="1:9" ht="11.25" customHeight="1"/>
    <row r="379" spans="1:9">
      <c r="A379" s="1" t="s">
        <v>266</v>
      </c>
    </row>
    <row r="380" spans="1:9">
      <c r="A380" s="1" t="s">
        <v>267</v>
      </c>
    </row>
  </sheetData>
  <mergeCells count="30">
    <mergeCell ref="A307:A310"/>
    <mergeCell ref="G307:G310"/>
    <mergeCell ref="A332:A335"/>
    <mergeCell ref="G332:G335"/>
    <mergeCell ref="A357:A360"/>
    <mergeCell ref="G357:G360"/>
    <mergeCell ref="A232:A235"/>
    <mergeCell ref="G232:G235"/>
    <mergeCell ref="A257:A260"/>
    <mergeCell ref="G257:G260"/>
    <mergeCell ref="A282:A285"/>
    <mergeCell ref="G282:G285"/>
    <mergeCell ref="A154:A157"/>
    <mergeCell ref="G154:G157"/>
    <mergeCell ref="A180:A183"/>
    <mergeCell ref="G180:G183"/>
    <mergeCell ref="A206:A209"/>
    <mergeCell ref="G206:G209"/>
    <mergeCell ref="A79:A82"/>
    <mergeCell ref="G79:G82"/>
    <mergeCell ref="A104:A107"/>
    <mergeCell ref="G104:G107"/>
    <mergeCell ref="A129:A132"/>
    <mergeCell ref="G129:G132"/>
    <mergeCell ref="A4:A7"/>
    <mergeCell ref="G4:G7"/>
    <mergeCell ref="A29:A32"/>
    <mergeCell ref="G29:G32"/>
    <mergeCell ref="A54:A57"/>
    <mergeCell ref="G54:G57"/>
  </mergeCells>
  <printOptions horizontalCentered="1"/>
  <pageMargins left="0.39370078740157483" right="0.19685039370078741" top="0.59055118110236227" bottom="0.39370078740157483" header="0" footer="0"/>
  <pageSetup paperSize="9" scale="98" orientation="landscape" r:id="rId1"/>
  <headerFooter alignWithMargins="0"/>
  <rowBreaks count="13" manualBreakCount="13">
    <brk id="25" max="16383" man="1"/>
    <brk id="50" max="8" man="1"/>
    <brk id="75" max="16383" man="1"/>
    <brk id="100" max="8" man="1"/>
    <brk id="125" max="16383" man="1"/>
    <brk id="150" max="8" man="1"/>
    <brk id="176" max="16383" man="1"/>
    <brk id="202" max="16383" man="1"/>
    <brk id="253" max="16383" man="1"/>
    <brk id="278" max="16383" man="1"/>
    <brk id="303" max="16383" man="1"/>
    <brk id="328" max="16383" man="1"/>
    <brk id="3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2011-10-26T08:16:21Z</dcterms:created>
  <dcterms:modified xsi:type="dcterms:W3CDTF">2011-10-26T08:16:29Z</dcterms:modified>
</cp:coreProperties>
</file>