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75" windowWidth="15015" windowHeight="51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3" i="1"/>
  <c r="E52"/>
  <c r="E51"/>
  <c r="E50"/>
  <c r="E49"/>
  <c r="E48"/>
  <c r="L47"/>
  <c r="K47"/>
  <c r="J47"/>
  <c r="G47"/>
  <c r="F47"/>
  <c r="E47"/>
  <c r="E45"/>
  <c r="E44"/>
  <c r="E43"/>
  <c r="E31"/>
  <c r="E30"/>
  <c r="E29"/>
  <c r="E28"/>
  <c r="E27"/>
  <c r="L26"/>
  <c r="K26"/>
  <c r="J26"/>
  <c r="I26"/>
  <c r="H26"/>
  <c r="G26"/>
  <c r="F26"/>
  <c r="E26"/>
  <c r="E24"/>
  <c r="E23"/>
  <c r="E22"/>
  <c r="E21"/>
  <c r="E19" s="1"/>
  <c r="E20"/>
  <c r="L19"/>
  <c r="K19"/>
  <c r="J19"/>
  <c r="G19"/>
  <c r="F19"/>
  <c r="E17"/>
  <c r="E16"/>
  <c r="E15"/>
  <c r="E13" s="1"/>
  <c r="E14"/>
  <c r="L13"/>
  <c r="K13"/>
  <c r="J13"/>
  <c r="G13"/>
  <c r="F13"/>
</calcChain>
</file>

<file path=xl/sharedStrings.xml><?xml version="1.0" encoding="utf-8"?>
<sst xmlns="http://schemas.openxmlformats.org/spreadsheetml/2006/main" count="189" uniqueCount="96">
  <si>
    <t xml:space="preserve">ตาราง    </t>
  </si>
  <si>
    <t>จำนวนห้องเรียน จำแนกตามสังกัด  และระดับการศึกษา เป็นรายอำเภอ ปีการศึกษา 2552</t>
  </si>
  <si>
    <t xml:space="preserve">TABLE </t>
  </si>
  <si>
    <t>NUMBER OF CLASSROOMS  BY JURISDICTION AND LEVEL OF EDUCATION OF DISTRICT: ACADEMIC YEAR 2009</t>
  </si>
  <si>
    <t>อำเภอ/กิ่งอำเภอ</t>
  </si>
  <si>
    <t>สังกัด Jurisdiction</t>
  </si>
  <si>
    <t>ระดับการศึกษา Level of education</t>
  </si>
  <si>
    <t>District/minor 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</si>
  <si>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</si>
  <si>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</si>
  <si>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</si>
  <si>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</si>
  <si>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</si>
  <si>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</si>
  <si>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</si>
  <si>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อื่นๆ1/</t>
  </si>
  <si>
    <t>ก่อน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</si>
  <si>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</si>
  <si>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</si>
  <si>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</si>
  <si>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</si>
  <si>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</si>
  <si>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</si>
  <si>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</si>
  <si>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Elementary</t>
  </si>
  <si>
    <t>Secondary</t>
  </si>
  <si>
    <t xml:space="preserve">Education </t>
  </si>
  <si>
    <t xml:space="preserve">Office of the Private </t>
  </si>
  <si>
    <t xml:space="preserve">Department of </t>
  </si>
  <si>
    <t>Pre-elementary</t>
  </si>
  <si>
    <t>Commission</t>
  </si>
  <si>
    <t xml:space="preserve"> Education </t>
  </si>
  <si>
    <t xml:space="preserve">Local </t>
  </si>
  <si>
    <t>Administration</t>
  </si>
  <si>
    <t>รวมยอด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</si>
  <si>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</si>
  <si>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</si>
  <si>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</si>
  <si>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</si>
  <si>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</si>
  <si>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</si>
  <si>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</si>
  <si>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</si>
  <si>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</si>
  <si>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</si>
  <si>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</si>
  <si>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</si>
  <si>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</si>
  <si>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</si>
  <si>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</si>
  <si>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</si>
  <si>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</si>
  <si>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</si>
  <si>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</si>
  <si>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</si>
  <si>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</si>
  <si>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</si>
  <si>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</si>
  <si>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</si>
  <si>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</si>
  <si>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</si>
  <si>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</si>
  <si>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</si>
  <si>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</si>
  <si>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</si>
  <si>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</si>
  <si>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</si>
  <si>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</si>
  <si>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</si>
  <si>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</si>
  <si>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จำนวนห้องเรียน จำแนกตามสังกัด  และระดับการศึกษา เป็นรายอำเภอ ปีการศึกษา 2552 (ต่อ)</t>
  </si>
  <si>
    <t>NUMBER OF CLASSROOMS  BY JURISDICTION AND LEVEL OF EDUCATION OF DISTRICT: ACADEMIC YEAR 2009 (Contd.)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</si>
  <si>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</si>
  <si>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</si>
  <si>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</si>
  <si>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</si>
  <si>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</si>
  <si>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</si>
  <si>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</si>
  <si>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</si>
  <si>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</si>
  <si>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</si>
  <si>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</si>
  <si>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</si>
  <si>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</si>
  <si>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</si>
  <si>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</si>
  <si>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</si>
  <si>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</si>
  <si>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</si>
  <si>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</si>
  <si>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</si>
  <si>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</si>
  <si>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1/    Including The Religious Department ( Buddhist School,General Education)</t>
  </si>
  <si>
    <t xml:space="preserve">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</si>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</sst>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b/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2"/>
      <name val="Angsana New"/>
      <family val="1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2"/>
      <name val="AngsanaUPC"/>
      <family val="1"/>
      <charset val="222"/>
    </font>
    <font>
      <b/>
      <sz val="12"/>
      <name val="Cordia New"/>
      <charset val="222"/>
    </font>
    <font>
      <sz val="10"/>
      <name val="MS Sans Serif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" xfId="0" applyFont="1" applyBorder="1" applyAlignme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/>
    <xf numFmtId="0" fontId="0" fillId="0" borderId="4" xfId="0" applyBorder="1"/>
    <xf numFmtId="0" fontId="9" fillId="0" borderId="0" xfId="0" applyFont="1" applyBorder="1" applyAlignment="1">
      <alignment vertical="center" shrinkToFit="1"/>
    </xf>
    <xf numFmtId="0" fontId="9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4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 vertical="center" indent="1"/>
    </xf>
    <xf numFmtId="3" fontId="5" fillId="0" borderId="4" xfId="0" applyNumberFormat="1" applyFont="1" applyBorder="1" applyAlignment="1">
      <alignment horizontal="right" vertical="center" indent="2"/>
    </xf>
    <xf numFmtId="3" fontId="5" fillId="0" borderId="4" xfId="0" applyNumberFormat="1" applyFont="1" applyBorder="1" applyAlignment="1">
      <alignment horizontal="right" vertical="center" indent="4"/>
    </xf>
    <xf numFmtId="0" fontId="5" fillId="0" borderId="0" xfId="0" applyFont="1" applyBorder="1" applyAlignment="1">
      <alignment vertical="center"/>
    </xf>
    <xf numFmtId="0" fontId="5" fillId="0" borderId="0" xfId="1" applyFont="1" applyFill="1" applyBorder="1"/>
    <xf numFmtId="0" fontId="10" fillId="0" borderId="8" xfId="0" applyFont="1" applyBorder="1" applyAlignment="1">
      <alignment horizontal="center" vertical="center"/>
    </xf>
    <xf numFmtId="0" fontId="5" fillId="0" borderId="0" xfId="0" applyFont="1" applyBorder="1"/>
    <xf numFmtId="0" fontId="10" fillId="0" borderId="0" xfId="1" applyFont="1" applyFill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 applyAlignment="1"/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Border="1" applyAlignment="1">
      <alignment horizontal="right" vertical="center" indent="2"/>
    </xf>
    <xf numFmtId="3" fontId="5" fillId="0" borderId="0" xfId="0" applyNumberFormat="1" applyFont="1" applyBorder="1" applyAlignment="1">
      <alignment horizontal="right" vertical="center" indent="4"/>
    </xf>
    <xf numFmtId="0" fontId="5" fillId="0" borderId="8" xfId="0" applyFont="1" applyBorder="1"/>
    <xf numFmtId="0" fontId="5" fillId="0" borderId="0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 applyAlignment="1">
      <alignment vertical="center"/>
    </xf>
    <xf numFmtId="0" fontId="5" fillId="0" borderId="6" xfId="0" applyFont="1" applyBorder="1"/>
    <xf numFmtId="0" fontId="5" fillId="0" borderId="6" xfId="0" applyFont="1" applyBorder="1" applyAlignment="1">
      <alignment horizontal="left" vertical="center" indent="1"/>
    </xf>
    <xf numFmtId="0" fontId="5" fillId="0" borderId="9" xfId="0" applyFont="1" applyBorder="1"/>
    <xf numFmtId="3" fontId="5" fillId="0" borderId="5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vertical="center" indent="4"/>
    </xf>
    <xf numFmtId="0" fontId="5" fillId="0" borderId="6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13" fillId="0" borderId="0" xfId="0" applyFont="1"/>
  </cellXfs>
  <cellStyles count="2">
    <cellStyle name="ปกติ" xfId="0" builtinId="0"/>
    <cellStyle name="ปกติ_TABL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57</xdr:row>
      <xdr:rowOff>0</xdr:rowOff>
    </xdr:from>
    <xdr:to>
      <xdr:col>15</xdr:col>
      <xdr:colOff>47625</xdr:colOff>
      <xdr:row>57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725275" y="14106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14</xdr:col>
      <xdr:colOff>19050</xdr:colOff>
      <xdr:row>0</xdr:row>
      <xdr:rowOff>0</xdr:rowOff>
    </xdr:from>
    <xdr:to>
      <xdr:col>15</xdr:col>
      <xdr:colOff>38100</xdr:colOff>
      <xdr:row>31</xdr:row>
      <xdr:rowOff>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620250" y="0"/>
          <a:ext cx="704850" cy="7362825"/>
          <a:chOff x="983" y="0"/>
          <a:chExt cx="31" cy="720"/>
        </a:xfrm>
      </xdr:grpSpPr>
      <xdr:sp macro="" textlink="">
        <xdr:nvSpPr>
          <xdr:cNvPr id="4" name="Rectangle 8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Text Box 10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1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</a:p>
        </xdr:txBody>
      </xdr:sp>
    </xdr:grpSp>
    <xdr:clientData/>
  </xdr:twoCellAnchor>
  <xdr:twoCellAnchor>
    <xdr:from>
      <xdr:col>14</xdr:col>
      <xdr:colOff>0</xdr:colOff>
      <xdr:row>31</xdr:row>
      <xdr:rowOff>85725</xdr:rowOff>
    </xdr:from>
    <xdr:to>
      <xdr:col>15</xdr:col>
      <xdr:colOff>19050</xdr:colOff>
      <xdr:row>61</xdr:row>
      <xdr:rowOff>0</xdr:rowOff>
    </xdr:to>
    <xdr:grpSp>
      <xdr:nvGrpSpPr>
        <xdr:cNvPr id="8" name="Group 12"/>
        <xdr:cNvGrpSpPr>
          <a:grpSpLocks/>
        </xdr:cNvGrpSpPr>
      </xdr:nvGrpSpPr>
      <xdr:grpSpPr bwMode="auto">
        <a:xfrm>
          <a:off x="9601200" y="7448550"/>
          <a:ext cx="704850" cy="6762750"/>
          <a:chOff x="982" y="722"/>
          <a:chExt cx="33" cy="730"/>
        </a:xfrm>
      </xdr:grpSpPr>
      <xdr:grpSp>
        <xdr:nvGrpSpPr>
          <xdr:cNvPr id="9" name="Group 13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15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Text Box 16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0" name="Text Box 17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7"/>
  <sheetViews>
    <sheetView tabSelected="1" workbookViewId="0">
      <selection sqref="A1:XFD1048576"/>
    </sheetView>
  </sheetViews>
  <sheetFormatPr defaultRowHeight="14.25"/>
  <cols>
    <col min="1" max="16384" width="9" style="8"/>
  </cols>
  <sheetData>
    <row r="1" spans="1:25" s="1" customFormat="1" ht="21">
      <c r="B1" s="2" t="s">
        <v>0</v>
      </c>
      <c r="C1" s="3">
        <v>3.3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25" s="5" customFormat="1" ht="21">
      <c r="B2" s="6" t="s">
        <v>2</v>
      </c>
      <c r="C2" s="3">
        <v>3.3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4" spans="1:25" s="15" customFormat="1" ht="18.75">
      <c r="A4" s="9" t="s">
        <v>4</v>
      </c>
      <c r="B4" s="10"/>
      <c r="C4" s="10"/>
      <c r="D4" s="10"/>
      <c r="E4" s="11"/>
      <c r="F4" s="12" t="s">
        <v>5</v>
      </c>
      <c r="G4" s="12"/>
      <c r="H4" s="12"/>
      <c r="I4" s="12"/>
      <c r="J4" s="12" t="s">
        <v>6</v>
      </c>
      <c r="K4" s="13"/>
      <c r="L4" s="13"/>
      <c r="M4" s="14" t="s">
        <v>7</v>
      </c>
      <c r="N4" s="14"/>
    </row>
    <row r="5" spans="1:25" s="15" customFormat="1" ht="18.75">
      <c r="A5" s="16"/>
      <c r="B5" s="16"/>
      <c r="C5" s="16"/>
      <c r="D5" s="16"/>
      <c r="E5" s="17"/>
      <c r="F5" s="18" t="s">
        <v>8</v>
      </c>
      <c r="G5" s="19" t="s">
        <v>9</v>
      </c>
      <c r="H5" s="20" t="s">
        <v>10</v>
      </c>
      <c r="I5" s="20"/>
      <c r="J5" s="21"/>
      <c r="K5" s="22"/>
      <c r="L5" s="11"/>
      <c r="M5" s="23"/>
      <c r="N5" s="23"/>
    </row>
    <row r="6" spans="1:25" s="15" customFormat="1" ht="18.75">
      <c r="A6" s="16"/>
      <c r="B6" s="16"/>
      <c r="C6" s="16"/>
      <c r="D6" s="16"/>
      <c r="E6" s="24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18" t="s">
        <v>16</v>
      </c>
      <c r="K6" s="18" t="s">
        <v>17</v>
      </c>
      <c r="L6" s="24" t="s">
        <v>18</v>
      </c>
      <c r="M6" s="23"/>
      <c r="N6" s="23"/>
    </row>
    <row r="7" spans="1:25" s="15" customFormat="1" ht="18.75">
      <c r="A7" s="16"/>
      <c r="B7" s="16"/>
      <c r="C7" s="16"/>
      <c r="D7" s="16"/>
      <c r="E7" s="24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17</v>
      </c>
      <c r="K7" s="18" t="s">
        <v>24</v>
      </c>
      <c r="L7" s="24" t="s">
        <v>25</v>
      </c>
      <c r="M7" s="23"/>
      <c r="N7" s="23"/>
    </row>
    <row r="8" spans="1:25" s="15" customFormat="1" ht="18.75">
      <c r="A8" s="16"/>
      <c r="B8" s="16"/>
      <c r="C8" s="16"/>
      <c r="D8" s="16"/>
      <c r="E8" s="17"/>
      <c r="F8" s="18" t="s">
        <v>26</v>
      </c>
      <c r="G8" s="18" t="s">
        <v>27</v>
      </c>
      <c r="H8" s="18" t="s">
        <v>28</v>
      </c>
      <c r="I8" s="21"/>
      <c r="J8" s="18" t="s">
        <v>29</v>
      </c>
      <c r="K8" s="21"/>
      <c r="L8" s="17"/>
      <c r="M8" s="23"/>
      <c r="N8" s="23"/>
    </row>
    <row r="9" spans="1:25" s="15" customFormat="1" ht="18.75">
      <c r="A9" s="16"/>
      <c r="B9" s="16"/>
      <c r="C9" s="16"/>
      <c r="D9" s="16"/>
      <c r="E9" s="17"/>
      <c r="F9" s="18" t="s">
        <v>30</v>
      </c>
      <c r="G9" s="18" t="s">
        <v>31</v>
      </c>
      <c r="H9" s="18" t="s">
        <v>32</v>
      </c>
      <c r="I9" s="21"/>
      <c r="J9" s="21"/>
      <c r="K9" s="21"/>
      <c r="L9" s="17"/>
      <c r="M9" s="23"/>
      <c r="N9" s="23"/>
    </row>
    <row r="10" spans="1:25" s="15" customFormat="1" ht="18.75">
      <c r="A10" s="25"/>
      <c r="B10" s="25"/>
      <c r="C10" s="25"/>
      <c r="D10" s="25"/>
      <c r="E10" s="26"/>
      <c r="F10" s="27"/>
      <c r="G10" s="28" t="s">
        <v>30</v>
      </c>
      <c r="H10" s="28" t="s">
        <v>33</v>
      </c>
      <c r="I10" s="28"/>
      <c r="J10" s="27"/>
      <c r="K10" s="27"/>
      <c r="L10" s="26"/>
      <c r="M10" s="29"/>
      <c r="N10" s="29"/>
    </row>
    <row r="11" spans="1:25" s="37" customFormat="1" ht="19.5">
      <c r="A11" s="30"/>
      <c r="B11" s="30"/>
      <c r="C11" s="30"/>
      <c r="D11" s="31"/>
      <c r="E11" s="32"/>
      <c r="F11" s="33"/>
      <c r="G11" s="33"/>
      <c r="H11" s="33"/>
      <c r="I11" s="32"/>
      <c r="J11" s="34"/>
      <c r="K11" s="34"/>
      <c r="L11" s="35"/>
      <c r="M11" s="36"/>
      <c r="O11"/>
      <c r="P11"/>
      <c r="Q11"/>
      <c r="R11"/>
      <c r="S11"/>
      <c r="T11"/>
      <c r="U11"/>
      <c r="V11"/>
      <c r="W11"/>
      <c r="X11"/>
      <c r="Y11"/>
    </row>
    <row r="12" spans="1:25" s="42" customFormat="1" ht="18.75">
      <c r="A12" s="38" t="s">
        <v>34</v>
      </c>
      <c r="B12" s="38"/>
      <c r="C12" s="38"/>
      <c r="D12" s="39"/>
      <c r="E12" s="40">
        <v>11378</v>
      </c>
      <c r="F12" s="40">
        <v>10722</v>
      </c>
      <c r="G12" s="40">
        <v>557</v>
      </c>
      <c r="H12" s="40">
        <v>38</v>
      </c>
      <c r="I12" s="40">
        <v>61</v>
      </c>
      <c r="J12" s="40">
        <v>2048</v>
      </c>
      <c r="K12" s="40">
        <v>6288</v>
      </c>
      <c r="L12" s="40">
        <v>2965</v>
      </c>
      <c r="M12" s="38" t="s">
        <v>19</v>
      </c>
      <c r="N12" s="3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47" customFormat="1" ht="18">
      <c r="A13" s="43"/>
      <c r="B13" s="44" t="s">
        <v>35</v>
      </c>
      <c r="C13" s="43"/>
      <c r="D13" s="43"/>
      <c r="E13" s="40">
        <f>SUM(E14:E17)</f>
        <v>2799</v>
      </c>
      <c r="F13" s="45">
        <f>SUM(F14:F17)</f>
        <v>2565</v>
      </c>
      <c r="G13" s="45">
        <f>SUM(G14:G17)</f>
        <v>234</v>
      </c>
      <c r="H13" s="40" t="s">
        <v>36</v>
      </c>
      <c r="I13" s="40" t="s">
        <v>36</v>
      </c>
      <c r="J13" s="40">
        <f>SUM(J14:J17)</f>
        <v>525</v>
      </c>
      <c r="K13" s="40">
        <f>SUM(K14:K17)</f>
        <v>1522</v>
      </c>
      <c r="L13" s="40">
        <f>SUM(L14:L17)</f>
        <v>752</v>
      </c>
      <c r="M13" s="44" t="s">
        <v>37</v>
      </c>
      <c r="N13" s="4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s="42" customFormat="1" ht="18.75">
      <c r="A14" s="48"/>
      <c r="B14" s="49" t="s">
        <v>38</v>
      </c>
      <c r="C14" s="43"/>
      <c r="D14" s="43"/>
      <c r="E14" s="50">
        <f>SUM(F14:I14)</f>
        <v>1454</v>
      </c>
      <c r="F14" s="51">
        <v>1266</v>
      </c>
      <c r="G14" s="51">
        <v>188</v>
      </c>
      <c r="H14" s="50" t="s">
        <v>36</v>
      </c>
      <c r="I14" s="50" t="s">
        <v>36</v>
      </c>
      <c r="J14" s="50">
        <v>268</v>
      </c>
      <c r="K14" s="50">
        <v>759</v>
      </c>
      <c r="L14" s="50">
        <v>427</v>
      </c>
      <c r="M14" s="48"/>
      <c r="N14" s="52" t="s">
        <v>39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s="42" customFormat="1" ht="18.75">
      <c r="A15" s="48"/>
      <c r="B15" s="49" t="s">
        <v>40</v>
      </c>
      <c r="C15" s="43"/>
      <c r="D15" s="43"/>
      <c r="E15" s="50">
        <f>SUM(F15:I15)</f>
        <v>936</v>
      </c>
      <c r="F15" s="51">
        <v>890</v>
      </c>
      <c r="G15" s="51">
        <v>46</v>
      </c>
      <c r="H15" s="50" t="s">
        <v>36</v>
      </c>
      <c r="I15" s="50" t="s">
        <v>36</v>
      </c>
      <c r="J15" s="50">
        <v>180</v>
      </c>
      <c r="K15" s="50">
        <v>525</v>
      </c>
      <c r="L15" s="50">
        <v>231</v>
      </c>
      <c r="M15" s="48"/>
      <c r="N15" s="52" t="s">
        <v>41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s="15" customFormat="1" ht="18.75">
      <c r="A16" s="53"/>
      <c r="B16" s="49" t="s">
        <v>42</v>
      </c>
      <c r="C16" s="43"/>
      <c r="D16" s="54"/>
      <c r="E16" s="50">
        <f>SUM(F16:I16)</f>
        <v>214</v>
      </c>
      <c r="F16" s="51">
        <v>214</v>
      </c>
      <c r="G16" s="51" t="s">
        <v>36</v>
      </c>
      <c r="H16" s="50" t="s">
        <v>36</v>
      </c>
      <c r="I16" s="50" t="s">
        <v>36</v>
      </c>
      <c r="J16" s="50">
        <v>41</v>
      </c>
      <c r="K16" s="50">
        <v>127</v>
      </c>
      <c r="L16" s="50">
        <v>46</v>
      </c>
      <c r="M16" s="48"/>
      <c r="N16" s="52" t="s">
        <v>43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15" customFormat="1" ht="18.75">
      <c r="A17" s="53"/>
      <c r="B17" s="49" t="s">
        <v>44</v>
      </c>
      <c r="C17" s="43"/>
      <c r="D17" s="54"/>
      <c r="E17" s="50">
        <f>SUM(F17:I17)</f>
        <v>195</v>
      </c>
      <c r="F17" s="51">
        <v>195</v>
      </c>
      <c r="G17" s="51" t="s">
        <v>36</v>
      </c>
      <c r="H17" s="50" t="s">
        <v>36</v>
      </c>
      <c r="I17" s="50" t="s">
        <v>36</v>
      </c>
      <c r="J17" s="50">
        <v>36</v>
      </c>
      <c r="K17" s="50">
        <v>111</v>
      </c>
      <c r="L17" s="50">
        <v>48</v>
      </c>
      <c r="M17" s="48"/>
      <c r="N17" s="52" t="s">
        <v>45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15" customFormat="1" ht="18.75">
      <c r="A18" s="53"/>
      <c r="B18" s="52"/>
      <c r="C18" s="43"/>
      <c r="D18" s="43"/>
      <c r="E18" s="50"/>
      <c r="F18" s="51"/>
      <c r="G18" s="51"/>
      <c r="H18" s="50"/>
      <c r="I18" s="50"/>
      <c r="J18" s="50"/>
      <c r="K18" s="50"/>
      <c r="L18" s="50"/>
      <c r="M18" s="48"/>
      <c r="N18" s="55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59" customFormat="1" ht="18">
      <c r="A19" s="56"/>
      <c r="B19" s="44" t="s">
        <v>46</v>
      </c>
      <c r="C19" s="43"/>
      <c r="D19" s="43"/>
      <c r="E19" s="40">
        <f>SUM(E20:E24)</f>
        <v>2921</v>
      </c>
      <c r="F19" s="45">
        <f>SUM(F20:F24)</f>
        <v>2877</v>
      </c>
      <c r="G19" s="45">
        <f>SUM(G20:G24)</f>
        <v>44</v>
      </c>
      <c r="H19" s="40" t="s">
        <v>36</v>
      </c>
      <c r="I19" s="40" t="s">
        <v>36</v>
      </c>
      <c r="J19" s="40">
        <f>SUM(J20:J24)</f>
        <v>511</v>
      </c>
      <c r="K19" s="40">
        <f>SUM(K20:K24)</f>
        <v>1671</v>
      </c>
      <c r="L19" s="40">
        <f>SUM(L20:L24)</f>
        <v>739</v>
      </c>
      <c r="M19" s="57" t="s">
        <v>47</v>
      </c>
      <c r="N19" s="58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s="15" customFormat="1" ht="18.75">
      <c r="A20" s="48"/>
      <c r="B20" s="49" t="s">
        <v>48</v>
      </c>
      <c r="C20" s="52"/>
      <c r="D20" s="52"/>
      <c r="E20" s="50">
        <f>SUM(F20:I20)</f>
        <v>776</v>
      </c>
      <c r="F20" s="51">
        <v>776</v>
      </c>
      <c r="G20" s="51" t="s">
        <v>36</v>
      </c>
      <c r="H20" s="50" t="s">
        <v>36</v>
      </c>
      <c r="I20" s="50" t="s">
        <v>36</v>
      </c>
      <c r="J20" s="50">
        <v>140</v>
      </c>
      <c r="K20" s="50">
        <v>453</v>
      </c>
      <c r="L20" s="50">
        <v>183</v>
      </c>
      <c r="M20" s="48"/>
      <c r="N20" s="52" t="s">
        <v>49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15" customFormat="1" ht="18.75">
      <c r="A21" s="48"/>
      <c r="B21" s="49" t="s">
        <v>50</v>
      </c>
      <c r="C21" s="52"/>
      <c r="D21" s="52"/>
      <c r="E21" s="50">
        <f>SUM(F21:I21)</f>
        <v>1011</v>
      </c>
      <c r="F21" s="51">
        <v>980</v>
      </c>
      <c r="G21" s="51">
        <v>31</v>
      </c>
      <c r="H21" s="50" t="s">
        <v>36</v>
      </c>
      <c r="I21" s="50" t="s">
        <v>36</v>
      </c>
      <c r="J21" s="50">
        <v>180</v>
      </c>
      <c r="K21" s="50">
        <v>575</v>
      </c>
      <c r="L21" s="50">
        <v>256</v>
      </c>
      <c r="M21" s="48"/>
      <c r="N21" s="52" t="s">
        <v>51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15" customFormat="1" ht="18.75">
      <c r="A22" s="48"/>
      <c r="B22" s="49" t="s">
        <v>52</v>
      </c>
      <c r="C22" s="52"/>
      <c r="D22" s="52"/>
      <c r="E22" s="50">
        <f>SUM(F22:I22)</f>
        <v>576</v>
      </c>
      <c r="F22" s="51">
        <v>563</v>
      </c>
      <c r="G22" s="51">
        <v>13</v>
      </c>
      <c r="H22" s="50" t="s">
        <v>36</v>
      </c>
      <c r="I22" s="50" t="s">
        <v>36</v>
      </c>
      <c r="J22" s="50">
        <v>102</v>
      </c>
      <c r="K22" s="50">
        <v>330</v>
      </c>
      <c r="L22" s="50">
        <v>144</v>
      </c>
      <c r="M22" s="48"/>
      <c r="N22" s="52" t="s">
        <v>53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15" customFormat="1" ht="18.75">
      <c r="A23" s="53"/>
      <c r="B23" s="49" t="s">
        <v>54</v>
      </c>
      <c r="C23" s="43"/>
      <c r="D23" s="54"/>
      <c r="E23" s="50">
        <f>SUM(F23:I23)</f>
        <v>309</v>
      </c>
      <c r="F23" s="51">
        <v>309</v>
      </c>
      <c r="G23" s="51" t="s">
        <v>36</v>
      </c>
      <c r="H23" s="50" t="s">
        <v>36</v>
      </c>
      <c r="I23" s="50" t="s">
        <v>36</v>
      </c>
      <c r="J23" s="50">
        <v>51</v>
      </c>
      <c r="K23" s="50">
        <v>176</v>
      </c>
      <c r="L23" s="50">
        <v>82</v>
      </c>
      <c r="M23" s="48"/>
      <c r="N23" s="52" t="s">
        <v>55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15" customFormat="1" ht="18.75">
      <c r="A24" s="53"/>
      <c r="B24" s="49" t="s">
        <v>56</v>
      </c>
      <c r="C24" s="43"/>
      <c r="D24" s="54"/>
      <c r="E24" s="50">
        <f>SUM(F24:I24)</f>
        <v>249</v>
      </c>
      <c r="F24" s="51">
        <v>249</v>
      </c>
      <c r="G24" s="51" t="s">
        <v>36</v>
      </c>
      <c r="H24" s="50" t="s">
        <v>36</v>
      </c>
      <c r="I24" s="50" t="s">
        <v>36</v>
      </c>
      <c r="J24" s="50">
        <v>38</v>
      </c>
      <c r="K24" s="50">
        <v>137</v>
      </c>
      <c r="L24" s="50">
        <v>74</v>
      </c>
      <c r="M24" s="48"/>
      <c r="N24" s="52" t="s">
        <v>57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15" customFormat="1" ht="18.75">
      <c r="A25" s="53"/>
      <c r="B25" s="52"/>
      <c r="C25" s="43"/>
      <c r="D25" s="43"/>
      <c r="E25" s="50"/>
      <c r="F25" s="51"/>
      <c r="G25" s="51"/>
      <c r="H25" s="50"/>
      <c r="I25" s="50"/>
      <c r="J25" s="50"/>
      <c r="K25" s="50"/>
      <c r="L25" s="50"/>
      <c r="M25" s="48"/>
      <c r="N25" s="55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59" customFormat="1" ht="18">
      <c r="A26" s="56"/>
      <c r="B26" s="44" t="s">
        <v>58</v>
      </c>
      <c r="C26" s="43"/>
      <c r="D26" s="43"/>
      <c r="E26" s="40">
        <f t="shared" ref="E26:E31" si="0">SUM(F26:I26)</f>
        <v>3257</v>
      </c>
      <c r="F26" s="45">
        <f t="shared" ref="F26:L26" si="1">SUM(F27:F45)</f>
        <v>2956</v>
      </c>
      <c r="G26" s="45">
        <f t="shared" si="1"/>
        <v>202</v>
      </c>
      <c r="H26" s="40">
        <f t="shared" si="1"/>
        <v>38</v>
      </c>
      <c r="I26" s="40">
        <f t="shared" si="1"/>
        <v>61</v>
      </c>
      <c r="J26" s="40">
        <f t="shared" si="1"/>
        <v>598</v>
      </c>
      <c r="K26" s="40">
        <f t="shared" si="1"/>
        <v>1783</v>
      </c>
      <c r="L26" s="40">
        <f t="shared" si="1"/>
        <v>876</v>
      </c>
      <c r="M26" s="57" t="s">
        <v>59</v>
      </c>
      <c r="N26" s="58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s="15" customFormat="1" ht="18.75">
      <c r="A27" s="48"/>
      <c r="B27" s="49" t="s">
        <v>60</v>
      </c>
      <c r="C27" s="43"/>
      <c r="D27" s="43"/>
      <c r="E27" s="50">
        <f t="shared" si="0"/>
        <v>910</v>
      </c>
      <c r="F27" s="51">
        <v>800</v>
      </c>
      <c r="G27" s="51">
        <v>42</v>
      </c>
      <c r="H27" s="50">
        <v>38</v>
      </c>
      <c r="I27" s="50">
        <v>30</v>
      </c>
      <c r="J27" s="50">
        <v>158</v>
      </c>
      <c r="K27" s="50">
        <v>484</v>
      </c>
      <c r="L27" s="50">
        <v>268</v>
      </c>
      <c r="M27" s="48"/>
      <c r="N27" s="52" t="s">
        <v>61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15" customFormat="1" ht="18.75">
      <c r="A28" s="48"/>
      <c r="B28" s="49" t="s">
        <v>62</v>
      </c>
      <c r="C28" s="52"/>
      <c r="D28" s="60"/>
      <c r="E28" s="50">
        <f t="shared" si="0"/>
        <v>524</v>
      </c>
      <c r="F28" s="51">
        <v>457</v>
      </c>
      <c r="G28" s="51">
        <v>61</v>
      </c>
      <c r="H28" s="50" t="s">
        <v>36</v>
      </c>
      <c r="I28" s="50">
        <v>6</v>
      </c>
      <c r="J28" s="50">
        <v>94</v>
      </c>
      <c r="K28" s="50">
        <v>290</v>
      </c>
      <c r="L28" s="50">
        <v>140</v>
      </c>
      <c r="M28" s="48"/>
      <c r="N28" s="52" t="s">
        <v>63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48" customFormat="1" ht="18.75">
      <c r="B29" s="49" t="s">
        <v>64</v>
      </c>
      <c r="C29" s="61"/>
      <c r="D29" s="60"/>
      <c r="E29" s="50">
        <f t="shared" si="0"/>
        <v>532</v>
      </c>
      <c r="F29" s="51">
        <v>505</v>
      </c>
      <c r="G29" s="51">
        <v>14</v>
      </c>
      <c r="H29" s="50" t="s">
        <v>36</v>
      </c>
      <c r="I29" s="50">
        <v>13</v>
      </c>
      <c r="J29" s="50">
        <v>98</v>
      </c>
      <c r="K29" s="50">
        <v>288</v>
      </c>
      <c r="L29" s="50">
        <v>146</v>
      </c>
      <c r="N29" s="52" t="s">
        <v>65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48" customFormat="1" ht="18.75">
      <c r="B30" s="49" t="s">
        <v>66</v>
      </c>
      <c r="C30" s="61"/>
      <c r="D30" s="60"/>
      <c r="E30" s="50">
        <f t="shared" si="0"/>
        <v>297</v>
      </c>
      <c r="F30" s="51">
        <v>270</v>
      </c>
      <c r="G30" s="51">
        <v>27</v>
      </c>
      <c r="H30" s="50" t="s">
        <v>36</v>
      </c>
      <c r="I30" s="50" t="s">
        <v>36</v>
      </c>
      <c r="J30" s="50">
        <v>54</v>
      </c>
      <c r="K30" s="50">
        <v>164</v>
      </c>
      <c r="L30" s="50">
        <v>79</v>
      </c>
      <c r="N30" s="52" t="s">
        <v>67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48" customFormat="1" ht="18.75">
      <c r="B31" s="49" t="s">
        <v>68</v>
      </c>
      <c r="C31" s="61"/>
      <c r="D31" s="60"/>
      <c r="E31" s="50">
        <f t="shared" si="0"/>
        <v>381</v>
      </c>
      <c r="F31" s="51">
        <v>351</v>
      </c>
      <c r="G31" s="51">
        <v>24</v>
      </c>
      <c r="H31" s="50" t="s">
        <v>36</v>
      </c>
      <c r="I31" s="50">
        <v>6</v>
      </c>
      <c r="J31" s="50">
        <v>76</v>
      </c>
      <c r="K31" s="50">
        <v>213</v>
      </c>
      <c r="L31" s="50">
        <v>92</v>
      </c>
      <c r="N31" s="52" t="s">
        <v>69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48" customFormat="1" ht="18.75">
      <c r="B32" s="62"/>
      <c r="D32" s="55"/>
      <c r="E32" s="63"/>
      <c r="F32" s="64"/>
      <c r="G32" s="64"/>
      <c r="H32" s="63"/>
      <c r="I32" s="63"/>
      <c r="J32" s="63"/>
      <c r="K32" s="63"/>
      <c r="L32" s="63"/>
      <c r="N32" s="55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1" customFormat="1" ht="21">
      <c r="B33" s="2" t="s">
        <v>0</v>
      </c>
      <c r="C33" s="3">
        <v>3.3</v>
      </c>
      <c r="D33" s="2" t="s">
        <v>70</v>
      </c>
      <c r="E33" s="4"/>
      <c r="F33" s="4"/>
      <c r="G33" s="4"/>
      <c r="H33" s="4"/>
      <c r="I33" s="4"/>
      <c r="J33" s="4"/>
      <c r="K33" s="4"/>
      <c r="L33" s="4"/>
      <c r="M33" s="4"/>
    </row>
    <row r="34" spans="1:25" s="5" customFormat="1" ht="21">
      <c r="B34" s="6" t="s">
        <v>2</v>
      </c>
      <c r="C34" s="3">
        <v>3.3</v>
      </c>
      <c r="D34" s="6" t="s">
        <v>71</v>
      </c>
      <c r="E34" s="7"/>
      <c r="F34" s="7"/>
      <c r="G34" s="7"/>
      <c r="H34" s="7"/>
      <c r="I34" s="7"/>
      <c r="J34" s="7"/>
      <c r="K34" s="7"/>
      <c r="L34" s="7"/>
      <c r="M34" s="7"/>
    </row>
    <row r="36" spans="1:25" s="15" customFormat="1" ht="18.75">
      <c r="A36" s="9" t="s">
        <v>4</v>
      </c>
      <c r="B36" s="10"/>
      <c r="C36" s="10"/>
      <c r="D36" s="10"/>
      <c r="E36" s="11"/>
      <c r="F36" s="12" t="s">
        <v>5</v>
      </c>
      <c r="G36" s="12"/>
      <c r="H36" s="12"/>
      <c r="I36" s="12"/>
      <c r="J36" s="12" t="s">
        <v>6</v>
      </c>
      <c r="K36" s="13"/>
      <c r="L36" s="13"/>
      <c r="M36" s="14" t="s">
        <v>7</v>
      </c>
      <c r="N36" s="14"/>
    </row>
    <row r="37" spans="1:25" s="15" customFormat="1" ht="18.75">
      <c r="A37" s="16"/>
      <c r="B37" s="16"/>
      <c r="C37" s="16"/>
      <c r="D37" s="16"/>
      <c r="E37" s="17"/>
      <c r="F37" s="18" t="s">
        <v>8</v>
      </c>
      <c r="G37" s="19" t="s">
        <v>9</v>
      </c>
      <c r="H37" s="20" t="s">
        <v>10</v>
      </c>
      <c r="I37" s="20"/>
      <c r="J37" s="21"/>
      <c r="K37" s="22"/>
      <c r="L37" s="11"/>
      <c r="M37" s="23"/>
      <c r="N37" s="23"/>
    </row>
    <row r="38" spans="1:25" s="15" customFormat="1" ht="18.75">
      <c r="A38" s="16"/>
      <c r="B38" s="16"/>
      <c r="C38" s="16"/>
      <c r="D38" s="16"/>
      <c r="E38" s="24" t="s">
        <v>11</v>
      </c>
      <c r="F38" s="18" t="s">
        <v>12</v>
      </c>
      <c r="G38" s="18" t="s">
        <v>13</v>
      </c>
      <c r="H38" s="18" t="s">
        <v>14</v>
      </c>
      <c r="I38" s="18" t="s">
        <v>15</v>
      </c>
      <c r="J38" s="18" t="s">
        <v>16</v>
      </c>
      <c r="K38" s="18" t="s">
        <v>17</v>
      </c>
      <c r="L38" s="24" t="s">
        <v>18</v>
      </c>
      <c r="M38" s="23"/>
      <c r="N38" s="23"/>
    </row>
    <row r="39" spans="1:25" s="15" customFormat="1" ht="18.75">
      <c r="A39" s="16"/>
      <c r="B39" s="16"/>
      <c r="C39" s="16"/>
      <c r="D39" s="16"/>
      <c r="E39" s="24" t="s">
        <v>19</v>
      </c>
      <c r="F39" s="18" t="s">
        <v>20</v>
      </c>
      <c r="G39" s="18" t="s">
        <v>21</v>
      </c>
      <c r="H39" s="18" t="s">
        <v>22</v>
      </c>
      <c r="I39" s="18" t="s">
        <v>23</v>
      </c>
      <c r="J39" s="18" t="s">
        <v>17</v>
      </c>
      <c r="K39" s="18" t="s">
        <v>24</v>
      </c>
      <c r="L39" s="24" t="s">
        <v>25</v>
      </c>
      <c r="M39" s="23"/>
      <c r="N39" s="23"/>
    </row>
    <row r="40" spans="1:25" s="15" customFormat="1" ht="18.75">
      <c r="A40" s="16"/>
      <c r="B40" s="16"/>
      <c r="C40" s="16"/>
      <c r="D40" s="16"/>
      <c r="E40" s="17"/>
      <c r="F40" s="18" t="s">
        <v>26</v>
      </c>
      <c r="G40" s="18" t="s">
        <v>27</v>
      </c>
      <c r="H40" s="18" t="s">
        <v>28</v>
      </c>
      <c r="I40" s="21"/>
      <c r="J40" s="18" t="s">
        <v>29</v>
      </c>
      <c r="K40" s="21"/>
      <c r="L40" s="17"/>
      <c r="M40" s="23"/>
      <c r="N40" s="23"/>
    </row>
    <row r="41" spans="1:25" s="15" customFormat="1" ht="18.75">
      <c r="A41" s="16"/>
      <c r="B41" s="16"/>
      <c r="C41" s="16"/>
      <c r="D41" s="16"/>
      <c r="E41" s="17"/>
      <c r="F41" s="18" t="s">
        <v>30</v>
      </c>
      <c r="G41" s="18" t="s">
        <v>31</v>
      </c>
      <c r="H41" s="18" t="s">
        <v>32</v>
      </c>
      <c r="I41" s="21"/>
      <c r="J41" s="21"/>
      <c r="K41" s="21"/>
      <c r="L41" s="17"/>
      <c r="M41" s="23"/>
      <c r="N41" s="23"/>
    </row>
    <row r="42" spans="1:25" s="15" customFormat="1" ht="18.75">
      <c r="A42" s="25"/>
      <c r="B42" s="25"/>
      <c r="C42" s="25"/>
      <c r="D42" s="25"/>
      <c r="E42" s="26"/>
      <c r="F42" s="27"/>
      <c r="G42" s="28" t="s">
        <v>30</v>
      </c>
      <c r="H42" s="28" t="s">
        <v>33</v>
      </c>
      <c r="I42" s="28"/>
      <c r="J42" s="27"/>
      <c r="K42" s="27"/>
      <c r="L42" s="26"/>
      <c r="M42" s="29"/>
      <c r="N42" s="29"/>
    </row>
    <row r="43" spans="1:25" s="48" customFormat="1" ht="18.75">
      <c r="B43" s="49" t="s">
        <v>72</v>
      </c>
      <c r="D43" s="65"/>
      <c r="E43" s="50">
        <f>SUM(F43:I43)</f>
        <v>141</v>
      </c>
      <c r="F43" s="51">
        <v>141</v>
      </c>
      <c r="G43" s="51" t="s">
        <v>36</v>
      </c>
      <c r="H43" s="50" t="s">
        <v>36</v>
      </c>
      <c r="I43" s="50" t="s">
        <v>36</v>
      </c>
      <c r="J43" s="50">
        <v>27</v>
      </c>
      <c r="K43" s="50">
        <v>75</v>
      </c>
      <c r="L43" s="50">
        <v>39</v>
      </c>
      <c r="M43" s="61"/>
      <c r="N43" s="52" t="s">
        <v>73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48" customFormat="1" ht="18.75">
      <c r="B44" s="49" t="s">
        <v>74</v>
      </c>
      <c r="D44" s="65"/>
      <c r="E44" s="50">
        <f>SUM(F44:I44)</f>
        <v>213</v>
      </c>
      <c r="F44" s="51">
        <v>173</v>
      </c>
      <c r="G44" s="51">
        <v>34</v>
      </c>
      <c r="H44" s="50" t="s">
        <v>36</v>
      </c>
      <c r="I44" s="50">
        <v>6</v>
      </c>
      <c r="J44" s="50">
        <v>42</v>
      </c>
      <c r="K44" s="50">
        <v>111</v>
      </c>
      <c r="L44" s="50">
        <v>60</v>
      </c>
      <c r="M44" s="61"/>
      <c r="N44" s="52" t="s">
        <v>75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48" customFormat="1" ht="18.75">
      <c r="B45" s="49" t="s">
        <v>76</v>
      </c>
      <c r="D45" s="65"/>
      <c r="E45" s="50">
        <f>SUM(F45:I45)</f>
        <v>259</v>
      </c>
      <c r="F45" s="51">
        <v>259</v>
      </c>
      <c r="G45" s="51" t="s">
        <v>36</v>
      </c>
      <c r="H45" s="50" t="s">
        <v>36</v>
      </c>
      <c r="I45" s="50" t="s">
        <v>36</v>
      </c>
      <c r="J45" s="50">
        <v>49</v>
      </c>
      <c r="K45" s="50">
        <v>158</v>
      </c>
      <c r="L45" s="50">
        <v>52</v>
      </c>
      <c r="M45" s="61"/>
      <c r="N45" s="52" t="s">
        <v>77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48" customFormat="1" ht="18.75">
      <c r="B46" s="66"/>
      <c r="D46" s="65"/>
      <c r="E46" s="50"/>
      <c r="F46" s="51"/>
      <c r="G46" s="51"/>
      <c r="H46" s="50"/>
      <c r="I46" s="50"/>
      <c r="J46" s="50"/>
      <c r="K46" s="50"/>
      <c r="L46" s="50"/>
      <c r="M46" s="61"/>
      <c r="N46" s="52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57" customFormat="1" ht="18">
      <c r="B47" s="44" t="s">
        <v>78</v>
      </c>
      <c r="D47" s="67"/>
      <c r="E47" s="40">
        <f t="shared" ref="E47:L47" si="2">SUM(E48:E53)</f>
        <v>2401</v>
      </c>
      <c r="F47" s="45">
        <f t="shared" si="2"/>
        <v>2324</v>
      </c>
      <c r="G47" s="45">
        <f t="shared" si="2"/>
        <v>77</v>
      </c>
      <c r="H47" s="40" t="s">
        <v>36</v>
      </c>
      <c r="I47" s="40" t="s">
        <v>36</v>
      </c>
      <c r="J47" s="40">
        <f t="shared" si="2"/>
        <v>414</v>
      </c>
      <c r="K47" s="40">
        <f t="shared" si="2"/>
        <v>1312</v>
      </c>
      <c r="L47" s="40">
        <f t="shared" si="2"/>
        <v>598</v>
      </c>
      <c r="M47" s="68" t="s">
        <v>79</v>
      </c>
      <c r="N47" s="44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s="48" customFormat="1" ht="18.75">
      <c r="B48" s="49" t="s">
        <v>80</v>
      </c>
      <c r="D48" s="65"/>
      <c r="E48" s="50">
        <f t="shared" ref="E48:E53" si="3">SUM(F48:I48)</f>
        <v>511</v>
      </c>
      <c r="F48" s="51">
        <v>511</v>
      </c>
      <c r="G48" s="51" t="s">
        <v>36</v>
      </c>
      <c r="H48" s="50" t="s">
        <v>36</v>
      </c>
      <c r="I48" s="50" t="s">
        <v>36</v>
      </c>
      <c r="J48" s="50">
        <v>101</v>
      </c>
      <c r="K48" s="50">
        <v>309</v>
      </c>
      <c r="L48" s="50">
        <v>101</v>
      </c>
      <c r="M48" s="61"/>
      <c r="N48" s="52" t="s">
        <v>81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48" customFormat="1" ht="18.75">
      <c r="B49" s="49" t="s">
        <v>82</v>
      </c>
      <c r="D49" s="65"/>
      <c r="E49" s="50">
        <f t="shared" si="3"/>
        <v>839</v>
      </c>
      <c r="F49" s="51">
        <v>805</v>
      </c>
      <c r="G49" s="51">
        <v>34</v>
      </c>
      <c r="H49" s="50" t="s">
        <v>36</v>
      </c>
      <c r="I49" s="50" t="s">
        <v>36</v>
      </c>
      <c r="J49" s="50">
        <v>136</v>
      </c>
      <c r="K49" s="50">
        <v>436</v>
      </c>
      <c r="L49" s="50">
        <v>233</v>
      </c>
      <c r="M49" s="61"/>
      <c r="N49" s="52" t="s">
        <v>83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48" customFormat="1" ht="18.75">
      <c r="B50" s="49" t="s">
        <v>84</v>
      </c>
      <c r="D50" s="65"/>
      <c r="E50" s="50">
        <f t="shared" si="3"/>
        <v>227</v>
      </c>
      <c r="F50" s="51">
        <v>227</v>
      </c>
      <c r="G50" s="51" t="s">
        <v>36</v>
      </c>
      <c r="H50" s="50" t="s">
        <v>36</v>
      </c>
      <c r="I50" s="50" t="s">
        <v>36</v>
      </c>
      <c r="J50" s="50">
        <v>42</v>
      </c>
      <c r="K50" s="50">
        <v>131</v>
      </c>
      <c r="L50" s="50">
        <v>54</v>
      </c>
      <c r="M50" s="61"/>
      <c r="N50" s="52" t="s">
        <v>85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48" customFormat="1" ht="18.75">
      <c r="B51" s="49" t="s">
        <v>86</v>
      </c>
      <c r="D51" s="65"/>
      <c r="E51" s="50">
        <f t="shared" si="3"/>
        <v>356</v>
      </c>
      <c r="F51" s="51">
        <v>313</v>
      </c>
      <c r="G51" s="51">
        <v>43</v>
      </c>
      <c r="H51" s="50" t="s">
        <v>36</v>
      </c>
      <c r="I51" s="50" t="s">
        <v>36</v>
      </c>
      <c r="J51" s="50">
        <v>51</v>
      </c>
      <c r="K51" s="50">
        <v>168</v>
      </c>
      <c r="L51" s="50">
        <v>94</v>
      </c>
      <c r="M51" s="61"/>
      <c r="N51" s="52" t="s">
        <v>87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48" customFormat="1" ht="18.75">
      <c r="B52" s="49" t="s">
        <v>88</v>
      </c>
      <c r="D52" s="65"/>
      <c r="E52" s="50">
        <f t="shared" si="3"/>
        <v>255</v>
      </c>
      <c r="F52" s="51">
        <v>255</v>
      </c>
      <c r="G52" s="51" t="s">
        <v>36</v>
      </c>
      <c r="H52" s="50" t="s">
        <v>36</v>
      </c>
      <c r="I52" s="50" t="s">
        <v>36</v>
      </c>
      <c r="J52" s="50">
        <v>41</v>
      </c>
      <c r="K52" s="50">
        <v>135</v>
      </c>
      <c r="L52" s="50">
        <v>79</v>
      </c>
      <c r="M52" s="61"/>
      <c r="N52" s="52" t="s">
        <v>89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48" customFormat="1" ht="18.75">
      <c r="A53" s="69"/>
      <c r="B53" s="70" t="s">
        <v>90</v>
      </c>
      <c r="C53" s="69"/>
      <c r="D53" s="71"/>
      <c r="E53" s="72">
        <f t="shared" si="3"/>
        <v>213</v>
      </c>
      <c r="F53" s="73">
        <v>213</v>
      </c>
      <c r="G53" s="73" t="s">
        <v>36</v>
      </c>
      <c r="H53" s="72" t="s">
        <v>36</v>
      </c>
      <c r="I53" s="72" t="s">
        <v>36</v>
      </c>
      <c r="J53" s="72">
        <v>43</v>
      </c>
      <c r="K53" s="72">
        <v>133</v>
      </c>
      <c r="L53" s="72">
        <v>37</v>
      </c>
      <c r="M53" s="74"/>
      <c r="N53" s="74" t="s">
        <v>91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78" customFormat="1" ht="21">
      <c r="A55" s="75"/>
      <c r="B55" s="76" t="s">
        <v>92</v>
      </c>
      <c r="C55" s="75"/>
      <c r="D55" s="75"/>
      <c r="E55" s="75"/>
      <c r="F55" s="75"/>
      <c r="G55" s="77" t="s">
        <v>93</v>
      </c>
      <c r="H55" s="75"/>
      <c r="I55" s="75"/>
      <c r="J55" s="75"/>
      <c r="K55" s="75"/>
      <c r="L55" s="75"/>
      <c r="M55" s="77"/>
      <c r="N55" s="77"/>
    </row>
    <row r="56" spans="1:25" s="78" customFormat="1" ht="21">
      <c r="A56" s="76"/>
      <c r="B56" s="76" t="s">
        <v>94</v>
      </c>
      <c r="C56" s="76"/>
      <c r="D56" s="76"/>
      <c r="E56" s="76"/>
      <c r="F56" s="76"/>
      <c r="G56" s="76" t="s">
        <v>95</v>
      </c>
      <c r="H56" s="76"/>
      <c r="I56" s="76"/>
      <c r="J56" s="76"/>
      <c r="K56" s="76"/>
      <c r="L56" s="76"/>
      <c r="M56" s="76"/>
      <c r="N56" s="76"/>
    </row>
    <row r="57" spans="1:25"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</sheetData>
  <mergeCells count="10">
    <mergeCell ref="A36:D42"/>
    <mergeCell ref="F36:I36"/>
    <mergeCell ref="J36:L36"/>
    <mergeCell ref="M36:N42"/>
    <mergeCell ref="A4:D10"/>
    <mergeCell ref="F4:I4"/>
    <mergeCell ref="J4:L4"/>
    <mergeCell ref="M4:N10"/>
    <mergeCell ref="A12:D12"/>
    <mergeCell ref="M12:N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2011-01-07T08:15:46Z</dcterms:created>
  <dcterms:modified xsi:type="dcterms:W3CDTF">2011-01-07T08:15:59Z</dcterms:modified>
</cp:coreProperties>
</file>