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2.3" sheetId="1" r:id="rId1"/>
  </sheets>
  <calcPr calcId="124519"/>
</workbook>
</file>

<file path=xl/calcChain.xml><?xml version="1.0" encoding="utf-8"?>
<calcChain xmlns="http://schemas.openxmlformats.org/spreadsheetml/2006/main">
  <c r="I25" i="1"/>
  <c r="I24"/>
  <c r="I23"/>
  <c r="I22"/>
  <c r="I21"/>
  <c r="I20"/>
  <c r="I19"/>
  <c r="I18"/>
  <c r="I17" s="1"/>
  <c r="I12"/>
  <c r="F12"/>
  <c r="I8"/>
  <c r="F8"/>
  <c r="H7"/>
  <c r="G7"/>
  <c r="F7"/>
</calcChain>
</file>

<file path=xl/sharedStrings.xml><?xml version="1.0" encoding="utf-8"?>
<sst xmlns="http://schemas.openxmlformats.org/spreadsheetml/2006/main" count="57" uniqueCount="37">
  <si>
    <t>ตาราง</t>
  </si>
  <si>
    <t>จำนวนรถ และรถใหม่จดทะเบียนตามพระราชบัญญัติการขนส่งทางบก จำแนกตามประเภทรถ พ.ศ. 2549 - 2553</t>
  </si>
  <si>
    <t>TABLE</t>
  </si>
  <si>
    <t>NUMBER OF VEHICLES AND  NEW VEHICLES REGISTERED UNDER LAND TRANSPORT  ACT BY TYPE OF VEHICLE: 2006 - 2010</t>
  </si>
  <si>
    <t>ประเภทรถ</t>
  </si>
  <si>
    <t>2549</t>
  </si>
  <si>
    <t>2550</t>
  </si>
  <si>
    <t>2551</t>
  </si>
  <si>
    <t>2552</t>
  </si>
  <si>
    <t>2553</t>
  </si>
  <si>
    <t>Type of vehicles</t>
  </si>
  <si>
    <t>(2006)</t>
  </si>
  <si>
    <t>(2007)</t>
  </si>
  <si>
    <t>(2008)</t>
  </si>
  <si>
    <t>(2009)</t>
  </si>
  <si>
    <t>(2010)</t>
  </si>
  <si>
    <r>
      <t xml:space="preserve">จำนวนรถจดทะเบียน </t>
    </r>
    <r>
      <rPr>
        <sz val="13"/>
        <rFont val="AngsanaUPC"/>
        <family val="1"/>
      </rPr>
      <t xml:space="preserve"> (Number of vehicles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</si>
  <si>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</si>
  <si>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</si>
  <si>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</si>
  <si>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</si>
  <si>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</si>
  <si>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</si>
  <si>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</si>
  <si>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</si>
  <si>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</si>
  <si>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</si>
  <si>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</si>
  <si>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</si>
  <si>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</si>
  <si>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</si>
  <si>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</si>
  <si>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Small rural bus</t>
  </si>
  <si>
    <t>จำนวนรถใหม่จดทะเบียน  (Number of new vehicles registration)</t>
  </si>
  <si>
    <t>-</t>
  </si>
  <si>
    <t xml:space="preserve">      ที่มา:   สำนักงานขนส่งจังหวัดอุบลราชธานี</t>
  </si>
  <si>
    <t xml:space="preserve">  Source: Ubon Ratchathani Provincial Transport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</si>
</sst>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</numFmts>
  <fonts count="32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1"/>
      <name val="AngsanaUPC"/>
      <family val="1"/>
      <charset val="222"/>
    </font>
    <font>
      <b/>
      <sz val="13"/>
      <name val="AngsanaUPC"/>
      <family val="1"/>
    </font>
    <font>
      <sz val="13"/>
      <name val="AngsanaUPC"/>
      <family val="1"/>
    </font>
    <font>
      <b/>
      <sz val="14"/>
      <name val="Cordia New"/>
      <family val="2"/>
    </font>
    <font>
      <sz val="14"/>
      <name val="Cordia New"/>
      <family val="2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8"/>
      <name val="Times New Roman"/>
    </font>
    <font>
      <sz val="10"/>
      <color indexed="8"/>
      <name val="Tahoma"/>
      <family val="2"/>
    </font>
    <font>
      <sz val="12"/>
      <name val="AngsanaUPC"/>
    </font>
    <font>
      <b/>
      <sz val="11"/>
      <color indexed="52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8"/>
      <color indexed="56"/>
      <name val="Tahoma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11"/>
      <color indexed="17"/>
      <name val="Tahoma"/>
      <family val="2"/>
    </font>
    <font>
      <sz val="10"/>
      <name val="Arial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" fillId="0" borderId="0"/>
    <xf numFmtId="0" fontId="10" fillId="0" borderId="0"/>
    <xf numFmtId="0" fontId="15" fillId="0" borderId="0"/>
    <xf numFmtId="0" fontId="16" fillId="16" borderId="2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7" borderId="25" applyNumberFormat="0" applyAlignment="0" applyProtection="0"/>
    <xf numFmtId="0" fontId="21" fillId="0" borderId="26" applyNumberFormat="0" applyFill="0" applyAlignment="0" applyProtection="0"/>
    <xf numFmtId="0" fontId="22" fillId="4" borderId="0" applyNumberFormat="0" applyBorder="0" applyAlignment="0" applyProtection="0"/>
    <xf numFmtId="0" fontId="23" fillId="0" borderId="0"/>
    <xf numFmtId="0" fontId="24" fillId="7" borderId="24" applyNumberFormat="0" applyAlignment="0" applyProtection="0"/>
    <xf numFmtId="0" fontId="25" fillId="18" borderId="0" applyNumberFormat="0" applyBorder="0" applyAlignment="0" applyProtection="0"/>
    <xf numFmtId="0" fontId="26" fillId="0" borderId="27" applyNumberFormat="0" applyFill="0" applyAlignment="0" applyProtection="0"/>
    <xf numFmtId="0" fontId="27" fillId="3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2" borderId="0" applyNumberFormat="0" applyBorder="0" applyAlignment="0" applyProtection="0"/>
    <xf numFmtId="0" fontId="28" fillId="16" borderId="28" applyNumberFormat="0" applyAlignment="0" applyProtection="0"/>
    <xf numFmtId="0" fontId="23" fillId="23" borderId="29" applyNumberFormat="0" applyFont="0" applyAlignment="0" applyProtection="0"/>
    <xf numFmtId="0" fontId="29" fillId="0" borderId="30" applyNumberFormat="0" applyFill="0" applyAlignment="0" applyProtection="0"/>
    <xf numFmtId="0" fontId="30" fillId="0" borderId="31" applyNumberFormat="0" applyFill="0" applyAlignment="0" applyProtection="0"/>
    <xf numFmtId="0" fontId="31" fillId="0" borderId="32" applyNumberFormat="0" applyFill="0" applyAlignment="0" applyProtection="0"/>
    <xf numFmtId="0" fontId="31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Border="1"/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87" fontId="4" fillId="0" borderId="10" xfId="1" applyNumberFormat="1" applyFont="1" applyFill="1" applyBorder="1"/>
    <xf numFmtId="187" fontId="4" fillId="0" borderId="11" xfId="1" applyNumberFormat="1" applyFont="1" applyFill="1" applyBorder="1"/>
    <xf numFmtId="188" fontId="2" fillId="0" borderId="9" xfId="1" applyNumberFormat="1" applyFont="1" applyFill="1" applyBorder="1"/>
    <xf numFmtId="187" fontId="4" fillId="0" borderId="0" xfId="1" applyNumberFormat="1" applyFont="1" applyFill="1" applyAlignment="1">
      <alignment horizontal="left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Border="1"/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88" fontId="3" fillId="0" borderId="13" xfId="1" applyNumberFormat="1" applyFont="1" applyFill="1" applyBorder="1"/>
    <xf numFmtId="187" fontId="5" fillId="0" borderId="14" xfId="1" applyNumberFormat="1" applyFont="1" applyFill="1" applyBorder="1" applyAlignment="1">
      <alignment vertical="center"/>
    </xf>
    <xf numFmtId="187" fontId="5" fillId="0" borderId="15" xfId="1" applyNumberFormat="1" applyFont="1" applyFill="1" applyBorder="1" applyAlignment="1">
      <alignment vertical="center"/>
    </xf>
    <xf numFmtId="187" fontId="5" fillId="0" borderId="12" xfId="1" applyNumberFormat="1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188" fontId="3" fillId="0" borderId="18" xfId="1" applyNumberFormat="1" applyFont="1" applyFill="1" applyBorder="1"/>
    <xf numFmtId="187" fontId="5" fillId="0" borderId="19" xfId="1" applyNumberFormat="1" applyFont="1" applyFill="1" applyBorder="1" applyAlignment="1">
      <alignment vertical="center"/>
    </xf>
    <xf numFmtId="187" fontId="5" fillId="0" borderId="18" xfId="1" applyNumberFormat="1" applyFont="1" applyFill="1" applyBorder="1" applyAlignment="1">
      <alignment vertical="center"/>
    </xf>
    <xf numFmtId="187" fontId="5" fillId="0" borderId="16" xfId="1" applyNumberFormat="1" applyFont="1" applyFill="1" applyBorder="1" applyAlignment="1">
      <alignment horizontal="left" vertical="center"/>
    </xf>
    <xf numFmtId="0" fontId="5" fillId="0" borderId="19" xfId="0" applyFont="1" applyFill="1" applyBorder="1" applyAlignment="1">
      <alignment vertical="center"/>
    </xf>
    <xf numFmtId="188" fontId="3" fillId="0" borderId="17" xfId="1" applyNumberFormat="1" applyFont="1" applyFill="1" applyBorder="1"/>
    <xf numFmtId="187" fontId="5" fillId="0" borderId="17" xfId="1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188" fontId="7" fillId="0" borderId="11" xfId="1" applyNumberFormat="1" applyFont="1" applyFill="1" applyBorder="1" applyAlignment="1" applyProtection="1">
      <alignment vertical="center"/>
    </xf>
    <xf numFmtId="0" fontId="7" fillId="0" borderId="0" xfId="0" applyFont="1" applyFill="1" applyBorder="1"/>
    <xf numFmtId="188" fontId="8" fillId="0" borderId="15" xfId="1" applyNumberFormat="1" applyFont="1" applyFill="1" applyBorder="1" applyAlignment="1" applyProtection="1">
      <alignment vertical="center"/>
    </xf>
    <xf numFmtId="0" fontId="8" fillId="0" borderId="12" xfId="0" applyFont="1" applyFill="1" applyBorder="1" applyAlignment="1">
      <alignment vertical="center"/>
    </xf>
    <xf numFmtId="188" fontId="8" fillId="0" borderId="18" xfId="1" applyNumberFormat="1" applyFont="1" applyFill="1" applyBorder="1" applyAlignment="1" applyProtection="1">
      <alignment vertical="center"/>
    </xf>
    <xf numFmtId="0" fontId="8" fillId="0" borderId="16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188" fontId="8" fillId="0" borderId="22" xfId="1" applyNumberFormat="1" applyFont="1" applyFill="1" applyBorder="1" applyAlignment="1" applyProtection="1">
      <alignment vertical="center"/>
    </xf>
    <xf numFmtId="0" fontId="8" fillId="0" borderId="20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vertic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</cellXfs>
  <cellStyles count="49">
    <cellStyle name="20% - ส่วนที่ถูกเน้น1" xfId="2"/>
    <cellStyle name="20% - ส่วนที่ถูกเน้น2" xfId="3"/>
    <cellStyle name="20% - ส่วนที่ถูกเน้น3" xfId="4"/>
    <cellStyle name="20% - ส่วนที่ถูกเน้น4" xfId="5"/>
    <cellStyle name="20% - ส่วนที่ถูกเน้น5" xfId="6"/>
    <cellStyle name="20% - ส่วนที่ถูกเน้น6" xfId="7"/>
    <cellStyle name="40% - ส่วนที่ถูกเน้น1" xfId="8"/>
    <cellStyle name="40% - ส่วนที่ถูกเน้น2" xfId="9"/>
    <cellStyle name="40% - ส่วนที่ถูกเน้น3" xfId="10"/>
    <cellStyle name="40% - ส่วนที่ถูกเน้น4" xfId="11"/>
    <cellStyle name="40% - ส่วนที่ถูกเน้น5" xfId="12"/>
    <cellStyle name="40% - ส่วนที่ถูกเน้น6" xfId="13"/>
    <cellStyle name="60% - ส่วนที่ถูกเน้น1" xfId="14"/>
    <cellStyle name="60% - ส่วนที่ถูกเน้น2" xfId="15"/>
    <cellStyle name="60% - ส่วนที่ถูกเน้น3" xfId="16"/>
    <cellStyle name="60% - ส่วนที่ถูกเน้น4" xfId="17"/>
    <cellStyle name="60% - ส่วนที่ถูกเน้น5" xfId="18"/>
    <cellStyle name="60% - ส่วนที่ถูกเน้น6" xfId="19"/>
    <cellStyle name="Comma" xfId="1" builtinId="3"/>
    <cellStyle name="Comma 2" xfId="20"/>
    <cellStyle name="Comma 3" xfId="21"/>
    <cellStyle name="Enghead" xfId="22"/>
    <cellStyle name="Normal" xfId="0" builtinId="0"/>
    <cellStyle name="Normal 2" xfId="23"/>
    <cellStyle name="Thaihead" xfId="24"/>
    <cellStyle name="การคำนวณ" xfId="25"/>
    <cellStyle name="ข้อความเตือน" xfId="26"/>
    <cellStyle name="ข้อความอธิบาย" xfId="27"/>
    <cellStyle name="ชื่อเรื่อง" xfId="28"/>
    <cellStyle name="เซลล์ตรวจสอบ" xfId="29"/>
    <cellStyle name="เซลล์ที่มีการเชื่อมโยง" xfId="30"/>
    <cellStyle name="ดี" xfId="31"/>
    <cellStyle name="ปกติ_จำนวนผู้โดยสาร และรายได้จากการโดยรถไฟ จำแนกตามชั้นการโดยสาร เป็นรายอำเภอ และสถานีรถไฟ จังหวัด... ปีงบประมาณ 2552" xfId="32"/>
    <cellStyle name="ป้อนค่า" xfId="33"/>
    <cellStyle name="ปานกลาง" xfId="34"/>
    <cellStyle name="ผลรวม" xfId="35"/>
    <cellStyle name="แย่" xfId="36"/>
    <cellStyle name="ส่วนที่ถูกเน้น1" xfId="37"/>
    <cellStyle name="ส่วนที่ถูกเน้น2" xfId="38"/>
    <cellStyle name="ส่วนที่ถูกเน้น3" xfId="39"/>
    <cellStyle name="ส่วนที่ถูกเน้น4" xfId="40"/>
    <cellStyle name="ส่วนที่ถูกเน้น5" xfId="41"/>
    <cellStyle name="ส่วนที่ถูกเน้น6" xfId="42"/>
    <cellStyle name="แสดงผล" xfId="43"/>
    <cellStyle name="หมายเหตุ" xfId="44"/>
    <cellStyle name="หัวเรื่อง 1" xfId="45"/>
    <cellStyle name="หัวเรื่อง 2" xfId="46"/>
    <cellStyle name="หัวเรื่อง 3" xfId="47"/>
    <cellStyle name="หัวเรื่อง 4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514350</xdr:colOff>
      <xdr:row>0</xdr:row>
      <xdr:rowOff>0</xdr:rowOff>
    </xdr:from>
    <xdr:to>
      <xdr:col>14</xdr:col>
      <xdr:colOff>781050</xdr:colOff>
      <xdr:row>28</xdr:row>
      <xdr:rowOff>0</xdr:rowOff>
    </xdr:to>
    <xdr:grpSp>
      <xdr:nvGrpSpPr>
        <xdr:cNvPr id="2" name="Group 5"/>
        <xdr:cNvGrpSpPr>
          <a:grpSpLocks/>
        </xdr:cNvGrpSpPr>
      </xdr:nvGrpSpPr>
      <xdr:grpSpPr bwMode="auto">
        <a:xfrm rot="10797528">
          <a:off x="9677400" y="0"/>
          <a:ext cx="266700" cy="6600825"/>
          <a:chOff x="636" y="6"/>
          <a:chExt cx="25" cy="503"/>
        </a:xfrm>
      </xdr:grpSpPr>
      <xdr:sp macro="" textlink="">
        <xdr:nvSpPr>
          <xdr:cNvPr id="3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14</xdr:col>
      <xdr:colOff>558801</xdr:colOff>
      <xdr:row>24</xdr:row>
      <xdr:rowOff>222155</xdr:rowOff>
    </xdr:from>
    <xdr:to>
      <xdr:col>14</xdr:col>
      <xdr:colOff>787401</xdr:colOff>
      <xdr:row>27</xdr:row>
      <xdr:rowOff>206815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9721851" y="6241955"/>
          <a:ext cx="228600" cy="327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14</xdr:col>
      <xdr:colOff>485775</xdr:colOff>
      <xdr:row>16</xdr:row>
      <xdr:rowOff>258775</xdr:rowOff>
    </xdr:from>
    <xdr:to>
      <xdr:col>14</xdr:col>
      <xdr:colOff>800100</xdr:colOff>
      <xdr:row>23</xdr:row>
      <xdr:rowOff>143976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9648825" y="4278325"/>
          <a:ext cx="314325" cy="163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สถิติการขนส่ง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50"/>
  <sheetViews>
    <sheetView showGridLines="0" tabSelected="1" workbookViewId="0">
      <selection activeCell="Q31" sqref="Q31"/>
    </sheetView>
  </sheetViews>
  <sheetFormatPr defaultRowHeight="21"/>
  <cols>
    <col min="1" max="2" width="1.7109375" style="5" customWidth="1"/>
    <col min="3" max="3" width="4.140625" style="5" customWidth="1"/>
    <col min="4" max="4" width="4.5703125" style="5" customWidth="1"/>
    <col min="5" max="5" width="11.7109375" style="5" customWidth="1"/>
    <col min="6" max="10" width="17.7109375" style="5" customWidth="1"/>
    <col min="11" max="11" width="1.7109375" style="5" customWidth="1"/>
    <col min="12" max="12" width="1.7109375" style="9" customWidth="1"/>
    <col min="13" max="13" width="19.28515625" style="5" customWidth="1"/>
    <col min="14" max="14" width="2.28515625" style="5" customWidth="1"/>
    <col min="15" max="15" width="12.140625" style="9" customWidth="1"/>
    <col min="16" max="16384" width="9.140625" style="9"/>
  </cols>
  <sheetData>
    <row r="1" spans="1:14" s="1" customFormat="1">
      <c r="B1" s="2" t="s">
        <v>0</v>
      </c>
      <c r="C1" s="2"/>
      <c r="D1" s="3">
        <v>12.3</v>
      </c>
      <c r="E1" s="2" t="s">
        <v>1</v>
      </c>
      <c r="G1" s="2"/>
      <c r="H1" s="2"/>
      <c r="I1" s="2"/>
      <c r="J1" s="2"/>
      <c r="K1" s="4"/>
      <c r="M1" s="4"/>
      <c r="N1" s="5"/>
    </row>
    <row r="2" spans="1:14" s="6" customFormat="1">
      <c r="B2" s="7" t="s">
        <v>2</v>
      </c>
      <c r="C2" s="7"/>
      <c r="D2" s="3">
        <v>12.3</v>
      </c>
      <c r="E2" s="7" t="s">
        <v>3</v>
      </c>
      <c r="G2" s="7"/>
      <c r="H2" s="7"/>
      <c r="I2" s="7"/>
      <c r="J2" s="7"/>
      <c r="K2" s="7"/>
      <c r="M2" s="7"/>
      <c r="N2" s="8"/>
    </row>
    <row r="3" spans="1:14" ht="3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4" s="16" customFormat="1" ht="21" customHeight="1">
      <c r="A4" s="10" t="s">
        <v>4</v>
      </c>
      <c r="B4" s="11"/>
      <c r="C4" s="11"/>
      <c r="D4" s="11"/>
      <c r="E4" s="12"/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  <c r="K4" s="14" t="s">
        <v>10</v>
      </c>
      <c r="L4" s="15"/>
      <c r="M4" s="15"/>
    </row>
    <row r="5" spans="1:14" s="16" customFormat="1" ht="21" customHeight="1">
      <c r="A5" s="17"/>
      <c r="B5" s="17"/>
      <c r="C5" s="17"/>
      <c r="D5" s="17"/>
      <c r="E5" s="18"/>
      <c r="F5" s="19" t="s">
        <v>11</v>
      </c>
      <c r="G5" s="19" t="s">
        <v>12</v>
      </c>
      <c r="H5" s="19" t="s">
        <v>13</v>
      </c>
      <c r="I5" s="19" t="s">
        <v>14</v>
      </c>
      <c r="J5" s="19" t="s">
        <v>15</v>
      </c>
      <c r="K5" s="20"/>
      <c r="L5" s="21"/>
      <c r="M5" s="21"/>
      <c r="N5" s="8"/>
    </row>
    <row r="6" spans="1:14" s="16" customFormat="1" ht="27" customHeight="1">
      <c r="A6" s="22"/>
      <c r="B6" s="22"/>
      <c r="C6" s="22"/>
      <c r="D6" s="22"/>
      <c r="E6" s="23"/>
      <c r="F6" s="24" t="s">
        <v>16</v>
      </c>
      <c r="G6" s="25"/>
      <c r="H6" s="25"/>
      <c r="I6" s="25"/>
      <c r="J6" s="26"/>
      <c r="K6" s="27"/>
      <c r="L6" s="28"/>
      <c r="M6" s="28"/>
      <c r="N6" s="8"/>
    </row>
    <row r="7" spans="1:14" s="39" customFormat="1" ht="21" customHeight="1">
      <c r="A7" s="29" t="s">
        <v>17</v>
      </c>
      <c r="B7" s="29"/>
      <c r="C7" s="29"/>
      <c r="D7" s="29"/>
      <c r="E7" s="30"/>
      <c r="F7" s="31">
        <f>F8+F12+F15</f>
        <v>14230</v>
      </c>
      <c r="G7" s="31">
        <f>G8+G12+G15</f>
        <v>14638</v>
      </c>
      <c r="H7" s="32">
        <f>H8+H12+H15</f>
        <v>14852</v>
      </c>
      <c r="I7" s="33">
        <v>15289</v>
      </c>
      <c r="J7" s="34">
        <v>15658</v>
      </c>
      <c r="K7" s="35" t="s">
        <v>18</v>
      </c>
      <c r="L7" s="36"/>
      <c r="M7" s="37"/>
      <c r="N7" s="38"/>
    </row>
    <row r="8" spans="1:14" s="48" customFormat="1" ht="19.5" customHeight="1">
      <c r="A8" s="40" t="s">
        <v>19</v>
      </c>
      <c r="B8" s="40"/>
      <c r="C8" s="40"/>
      <c r="D8" s="40"/>
      <c r="E8" s="41"/>
      <c r="F8" s="42">
        <f>SUM(F9:F11)</f>
        <v>2370</v>
      </c>
      <c r="G8" s="43">
        <v>2382</v>
      </c>
      <c r="H8" s="44">
        <v>2342</v>
      </c>
      <c r="I8" s="42">
        <f>SUM(I9:I11)</f>
        <v>2338</v>
      </c>
      <c r="J8" s="45">
        <v>2312</v>
      </c>
      <c r="K8" s="46" t="s">
        <v>20</v>
      </c>
      <c r="L8" s="40"/>
      <c r="M8" s="40"/>
      <c r="N8" s="47"/>
    </row>
    <row r="9" spans="1:14" s="48" customFormat="1" ht="19.5" customHeight="1">
      <c r="A9" s="49"/>
      <c r="B9" s="49" t="s">
        <v>21</v>
      </c>
      <c r="C9" s="49"/>
      <c r="D9" s="49"/>
      <c r="E9" s="50"/>
      <c r="F9" s="51">
        <v>2154</v>
      </c>
      <c r="G9" s="52">
        <v>2159</v>
      </c>
      <c r="H9" s="53">
        <v>2102</v>
      </c>
      <c r="I9" s="51">
        <v>2071</v>
      </c>
      <c r="J9" s="54">
        <v>2036</v>
      </c>
      <c r="K9" s="55"/>
      <c r="L9" s="49" t="s">
        <v>22</v>
      </c>
      <c r="M9" s="49"/>
      <c r="N9" s="47"/>
    </row>
    <row r="10" spans="1:14" s="48" customFormat="1" ht="19.5" customHeight="1">
      <c r="A10" s="49"/>
      <c r="B10" s="49" t="s">
        <v>23</v>
      </c>
      <c r="C10" s="49"/>
      <c r="D10" s="49"/>
      <c r="E10" s="50"/>
      <c r="F10" s="51">
        <v>92</v>
      </c>
      <c r="G10" s="52">
        <v>94</v>
      </c>
      <c r="H10" s="53">
        <v>100</v>
      </c>
      <c r="I10" s="51">
        <v>114</v>
      </c>
      <c r="J10" s="54">
        <v>117</v>
      </c>
      <c r="K10" s="55"/>
      <c r="L10" s="49" t="s">
        <v>24</v>
      </c>
      <c r="M10" s="49"/>
      <c r="N10" s="47"/>
    </row>
    <row r="11" spans="1:14" s="48" customFormat="1" ht="19.5" customHeight="1">
      <c r="A11" s="49"/>
      <c r="B11" s="49" t="s">
        <v>25</v>
      </c>
      <c r="C11" s="49"/>
      <c r="D11" s="49"/>
      <c r="E11" s="50"/>
      <c r="F11" s="51">
        <v>124</v>
      </c>
      <c r="G11" s="52">
        <v>129</v>
      </c>
      <c r="H11" s="53">
        <v>140</v>
      </c>
      <c r="I11" s="51">
        <v>153</v>
      </c>
      <c r="J11" s="54">
        <v>159</v>
      </c>
      <c r="K11" s="55"/>
      <c r="L11" s="49" t="s">
        <v>26</v>
      </c>
      <c r="M11" s="49"/>
      <c r="N11" s="47"/>
    </row>
    <row r="12" spans="1:14" s="48" customFormat="1" ht="19.5" customHeight="1">
      <c r="A12" s="49" t="s">
        <v>27</v>
      </c>
      <c r="B12" s="49"/>
      <c r="C12" s="49"/>
      <c r="D12" s="49"/>
      <c r="E12" s="50"/>
      <c r="F12" s="56">
        <f>SUM(F13:F14)</f>
        <v>11852</v>
      </c>
      <c r="G12" s="52">
        <v>12248</v>
      </c>
      <c r="H12" s="53">
        <v>12502</v>
      </c>
      <c r="I12" s="56">
        <f>SUM(I13:I14)</f>
        <v>12944</v>
      </c>
      <c r="J12" s="54">
        <v>13340</v>
      </c>
      <c r="K12" s="55" t="s">
        <v>28</v>
      </c>
      <c r="L12" s="49"/>
      <c r="M12" s="49"/>
      <c r="N12" s="47"/>
    </row>
    <row r="13" spans="1:14" s="48" customFormat="1" ht="19.5" customHeight="1">
      <c r="A13" s="49"/>
      <c r="B13" s="49" t="s">
        <v>23</v>
      </c>
      <c r="C13" s="49"/>
      <c r="D13" s="49"/>
      <c r="E13" s="50"/>
      <c r="F13" s="51">
        <v>581</v>
      </c>
      <c r="G13" s="52">
        <v>662</v>
      </c>
      <c r="H13" s="53">
        <v>806</v>
      </c>
      <c r="I13" s="51">
        <v>962</v>
      </c>
      <c r="J13" s="54">
        <v>1069</v>
      </c>
      <c r="K13" s="55"/>
      <c r="L13" s="49" t="s">
        <v>29</v>
      </c>
      <c r="M13" s="49"/>
      <c r="N13" s="47"/>
    </row>
    <row r="14" spans="1:14" s="48" customFormat="1" ht="19.5" customHeight="1">
      <c r="A14" s="49"/>
      <c r="B14" s="49" t="s">
        <v>25</v>
      </c>
      <c r="C14" s="49"/>
      <c r="D14" s="49"/>
      <c r="E14" s="49"/>
      <c r="F14" s="51">
        <v>11271</v>
      </c>
      <c r="G14" s="52">
        <v>11586</v>
      </c>
      <c r="H14" s="53">
        <v>11696</v>
      </c>
      <c r="I14" s="51">
        <v>11982</v>
      </c>
      <c r="J14" s="54">
        <v>12271</v>
      </c>
      <c r="K14" s="55"/>
      <c r="L14" s="49" t="s">
        <v>30</v>
      </c>
      <c r="M14" s="49"/>
      <c r="N14" s="47"/>
    </row>
    <row r="15" spans="1:14" s="48" customFormat="1" ht="19.5" customHeight="1">
      <c r="A15" s="49" t="s">
        <v>31</v>
      </c>
      <c r="B15" s="49"/>
      <c r="C15" s="49"/>
      <c r="D15" s="49"/>
      <c r="E15" s="50"/>
      <c r="F15" s="51">
        <v>8</v>
      </c>
      <c r="G15" s="52">
        <v>8</v>
      </c>
      <c r="H15" s="53">
        <v>8</v>
      </c>
      <c r="I15" s="51">
        <v>7</v>
      </c>
      <c r="J15" s="57">
        <v>6</v>
      </c>
      <c r="K15" s="55" t="s">
        <v>32</v>
      </c>
      <c r="L15" s="49"/>
      <c r="M15" s="49"/>
      <c r="N15" s="47"/>
    </row>
    <row r="16" spans="1:14" s="39" customFormat="1" ht="25.5" customHeight="1">
      <c r="A16" s="58"/>
      <c r="B16" s="58"/>
      <c r="C16" s="58"/>
      <c r="D16" s="58"/>
      <c r="E16" s="59"/>
      <c r="F16" s="60" t="s">
        <v>33</v>
      </c>
      <c r="G16" s="61"/>
      <c r="H16" s="61"/>
      <c r="I16" s="61"/>
      <c r="J16" s="62"/>
      <c r="K16" s="63"/>
      <c r="L16" s="64"/>
      <c r="M16" s="64"/>
      <c r="N16" s="38"/>
    </row>
    <row r="17" spans="1:14" s="39" customFormat="1" ht="21" customHeight="1">
      <c r="A17" s="29" t="s">
        <v>17</v>
      </c>
      <c r="B17" s="29"/>
      <c r="C17" s="29"/>
      <c r="D17" s="29"/>
      <c r="E17" s="30"/>
      <c r="F17" s="65">
        <v>1078</v>
      </c>
      <c r="G17" s="65">
        <v>1039</v>
      </c>
      <c r="H17" s="65">
        <v>805</v>
      </c>
      <c r="I17" s="65">
        <f>+I18+I22+I25</f>
        <v>1041</v>
      </c>
      <c r="J17" s="66">
        <v>1041</v>
      </c>
      <c r="K17" s="35" t="s">
        <v>18</v>
      </c>
      <c r="L17" s="36"/>
      <c r="M17" s="37"/>
      <c r="N17" s="38"/>
    </row>
    <row r="18" spans="1:14" s="48" customFormat="1" ht="19.5" customHeight="1">
      <c r="A18" s="40" t="s">
        <v>19</v>
      </c>
      <c r="B18" s="40"/>
      <c r="C18" s="40"/>
      <c r="D18" s="40"/>
      <c r="E18" s="41"/>
      <c r="F18" s="67">
        <v>167</v>
      </c>
      <c r="G18" s="67">
        <v>106</v>
      </c>
      <c r="H18" s="67">
        <v>93</v>
      </c>
      <c r="I18" s="67">
        <f>SUM(I19:I21)</f>
        <v>86</v>
      </c>
      <c r="J18" s="68">
        <v>86</v>
      </c>
      <c r="K18" s="46" t="s">
        <v>20</v>
      </c>
      <c r="L18" s="40"/>
      <c r="M18" s="40"/>
      <c r="N18" s="47"/>
    </row>
    <row r="19" spans="1:14" s="48" customFormat="1" ht="19.5" customHeight="1">
      <c r="A19" s="49"/>
      <c r="B19" s="49" t="s">
        <v>21</v>
      </c>
      <c r="C19" s="49"/>
      <c r="D19" s="49"/>
      <c r="E19" s="50"/>
      <c r="F19" s="69">
        <v>140</v>
      </c>
      <c r="G19" s="69">
        <v>83</v>
      </c>
      <c r="H19" s="69">
        <v>72</v>
      </c>
      <c r="I19" s="69">
        <f>SUM(J19:U19)</f>
        <v>64</v>
      </c>
      <c r="J19" s="70">
        <v>64</v>
      </c>
      <c r="K19" s="55"/>
      <c r="L19" s="49" t="s">
        <v>22</v>
      </c>
      <c r="M19" s="49"/>
      <c r="N19" s="47"/>
    </row>
    <row r="20" spans="1:14" s="48" customFormat="1" ht="19.5" customHeight="1">
      <c r="A20" s="49"/>
      <c r="B20" s="49" t="s">
        <v>23</v>
      </c>
      <c r="C20" s="49"/>
      <c r="D20" s="49"/>
      <c r="E20" s="50"/>
      <c r="F20" s="69">
        <v>18</v>
      </c>
      <c r="G20" s="69">
        <v>12</v>
      </c>
      <c r="H20" s="69">
        <v>15</v>
      </c>
      <c r="I20" s="69">
        <f>SUM(J20:U20)</f>
        <v>13</v>
      </c>
      <c r="J20" s="70">
        <v>13</v>
      </c>
      <c r="K20" s="55"/>
      <c r="L20" s="49" t="s">
        <v>24</v>
      </c>
      <c r="M20" s="49"/>
      <c r="N20" s="47"/>
    </row>
    <row r="21" spans="1:14" s="48" customFormat="1" ht="19.5" customHeight="1">
      <c r="A21" s="49"/>
      <c r="B21" s="49" t="s">
        <v>25</v>
      </c>
      <c r="C21" s="49"/>
      <c r="D21" s="49"/>
      <c r="E21" s="50"/>
      <c r="F21" s="69">
        <v>9</v>
      </c>
      <c r="G21" s="69">
        <v>11</v>
      </c>
      <c r="H21" s="69">
        <v>6</v>
      </c>
      <c r="I21" s="69">
        <f>SUM(J21:U21)</f>
        <v>9</v>
      </c>
      <c r="J21" s="70">
        <v>9</v>
      </c>
      <c r="K21" s="55"/>
      <c r="L21" s="49" t="s">
        <v>26</v>
      </c>
      <c r="M21" s="49"/>
      <c r="N21" s="47"/>
    </row>
    <row r="22" spans="1:14" s="48" customFormat="1" ht="19.5" customHeight="1">
      <c r="A22" s="49" t="s">
        <v>27</v>
      </c>
      <c r="B22" s="49"/>
      <c r="C22" s="49"/>
      <c r="D22" s="49"/>
      <c r="E22" s="50"/>
      <c r="F22" s="69">
        <v>911</v>
      </c>
      <c r="G22" s="69">
        <v>933</v>
      </c>
      <c r="H22" s="69">
        <v>712</v>
      </c>
      <c r="I22" s="69">
        <f>SUM(I23:I24)</f>
        <v>955</v>
      </c>
      <c r="J22" s="70">
        <v>955</v>
      </c>
      <c r="K22" s="55" t="s">
        <v>28</v>
      </c>
      <c r="L22" s="49"/>
      <c r="M22" s="49"/>
      <c r="N22" s="47"/>
    </row>
    <row r="23" spans="1:14" s="48" customFormat="1" ht="19.5" customHeight="1">
      <c r="A23" s="49"/>
      <c r="B23" s="49" t="s">
        <v>23</v>
      </c>
      <c r="C23" s="49"/>
      <c r="D23" s="49"/>
      <c r="E23" s="50"/>
      <c r="F23" s="69">
        <v>11</v>
      </c>
      <c r="G23" s="69">
        <v>34</v>
      </c>
      <c r="H23" s="69">
        <v>69</v>
      </c>
      <c r="I23" s="69">
        <f>SUM(J23:U23)</f>
        <v>75</v>
      </c>
      <c r="J23" s="70">
        <v>75</v>
      </c>
      <c r="K23" s="55"/>
      <c r="L23" s="49" t="s">
        <v>29</v>
      </c>
      <c r="M23" s="49"/>
      <c r="N23" s="47"/>
    </row>
    <row r="24" spans="1:14" s="48" customFormat="1" ht="19.5" customHeight="1">
      <c r="A24" s="49"/>
      <c r="B24" s="49" t="s">
        <v>25</v>
      </c>
      <c r="C24" s="49"/>
      <c r="D24" s="49"/>
      <c r="E24" s="49"/>
      <c r="F24" s="69">
        <v>900</v>
      </c>
      <c r="G24" s="69">
        <v>899</v>
      </c>
      <c r="H24" s="69">
        <v>643</v>
      </c>
      <c r="I24" s="69">
        <f>SUM(J24:U24)</f>
        <v>880</v>
      </c>
      <c r="J24" s="70">
        <v>880</v>
      </c>
      <c r="K24" s="55"/>
      <c r="L24" s="49" t="s">
        <v>30</v>
      </c>
      <c r="M24" s="49"/>
      <c r="N24" s="47"/>
    </row>
    <row r="25" spans="1:14" s="48" customFormat="1" ht="19.5" customHeight="1">
      <c r="A25" s="71" t="s">
        <v>31</v>
      </c>
      <c r="B25" s="71"/>
      <c r="C25" s="71"/>
      <c r="D25" s="71"/>
      <c r="E25" s="72"/>
      <c r="F25" s="73">
        <v>0</v>
      </c>
      <c r="G25" s="73">
        <v>0</v>
      </c>
      <c r="H25" s="73">
        <v>0</v>
      </c>
      <c r="I25" s="73">
        <f>SUM(J25:U25)</f>
        <v>0</v>
      </c>
      <c r="J25" s="74" t="s">
        <v>34</v>
      </c>
      <c r="K25" s="75" t="s">
        <v>32</v>
      </c>
      <c r="L25" s="71"/>
      <c r="M25" s="71"/>
      <c r="N25" s="47"/>
    </row>
    <row r="26" spans="1:14" s="16" customFormat="1" ht="3.75" customHeight="1">
      <c r="A26" s="76"/>
      <c r="B26" s="76"/>
      <c r="C26" s="76"/>
      <c r="D26" s="76"/>
      <c r="E26" s="77"/>
      <c r="F26" s="78"/>
      <c r="G26" s="78"/>
      <c r="H26" s="79"/>
      <c r="I26" s="77"/>
      <c r="J26" s="76"/>
      <c r="K26" s="78"/>
      <c r="L26" s="76"/>
      <c r="M26" s="76"/>
      <c r="N26" s="8"/>
    </row>
    <row r="27" spans="1:14" s="16" customFormat="1" ht="3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16" customFormat="1" ht="18.75">
      <c r="A28" s="8"/>
      <c r="B28" s="8" t="s">
        <v>35</v>
      </c>
      <c r="C28" s="8"/>
      <c r="D28" s="8"/>
      <c r="E28" s="8"/>
      <c r="F28" s="8"/>
      <c r="G28" s="8" t="s">
        <v>36</v>
      </c>
      <c r="H28" s="8"/>
      <c r="I28" s="8"/>
      <c r="J28" s="8"/>
      <c r="K28" s="8"/>
      <c r="N28" s="8"/>
    </row>
    <row r="29" spans="1:14" s="16" customFormat="1" ht="16.5" customHeight="1">
      <c r="A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16" customFormat="1" ht="18.7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6" customFormat="1" ht="18.7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6" customFormat="1" ht="18.7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6" customFormat="1" ht="18.7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6" customFormat="1" ht="18.7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6" customFormat="1" ht="18.7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6" customFormat="1" ht="18.7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6" customFormat="1" ht="18.7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6" customFormat="1" ht="18.7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6" customFormat="1" ht="18.7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6" customFormat="1" ht="18.7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6" customFormat="1" ht="18.7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6" customFormat="1" ht="18.7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6" customFormat="1" ht="18.7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6" customFormat="1" ht="18.7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6" customFormat="1" ht="18.7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6" customFormat="1" ht="18.7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6" customFormat="1" ht="18.7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6" customFormat="1" ht="18.7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6" customFormat="1" ht="18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6" customFormat="1" ht="18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T-12.3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2012-06-22T02:38:43Z</dcterms:created>
  <dcterms:modified xsi:type="dcterms:W3CDTF">2012-06-22T02:38:45Z</dcterms:modified>
</cp:coreProperties>
</file>