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4.5" sheetId="1" r:id="rId1"/>
  </sheets>
  <calcPr calcId="125725"/>
</workbook>
</file>

<file path=xl/calcChain.xml><?xml version="1.0" encoding="utf-8"?>
<calcChain xmlns="http://schemas.openxmlformats.org/spreadsheetml/2006/main">
  <c r="E10" i="1"/>
  <c r="E11"/>
  <c r="E12"/>
  <c r="E13"/>
  <c r="E14"/>
  <c r="E15"/>
  <c r="E16"/>
  <c r="E17"/>
  <c r="E18"/>
  <c r="E19"/>
</calcChain>
</file>

<file path=xl/sharedStrings.xml><?xml version="1.0" encoding="utf-8"?>
<sst xmlns="http://schemas.openxmlformats.org/spreadsheetml/2006/main" count="74" uniqueCount="44">
  <si>
    <t xml:space="preserve"> Source:    Surin Provincial Health Office </t>
  </si>
  <si>
    <t xml:space="preserve">     ที่มา:   สำนักงานสาธารณสุขจังหวัดสุรินทร์</t>
  </si>
  <si>
    <t>Others</t>
  </si>
  <si>
    <t xml:space="preserve"> - </t>
  </si>
  <si>
    <t>อื่น ๆ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</si>
  <si>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</si>
  <si>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</si>
  <si>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</si>
  <si>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</si>
  <si>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Suicide, homicide and other injury</t>
  </si>
  <si>
    <t>การบาดเจ็บจากการฆ่าตัวตาย ถูกฆ่าตาย และอื่นๆ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</si>
  <si>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</si>
  <si>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</si>
  <si>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</si>
  <si>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</si>
  <si>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</si>
  <si>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</si>
  <si>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Hypertension and cerebrovascular disease</t>
  </si>
  <si>
    <t>ความดันเลือดสูง และโรคหลอดเลือดในสมอง</t>
  </si>
  <si>
    <t>Disease of the heart</t>
  </si>
  <si>
    <t>โรคหัวใจ</t>
  </si>
  <si>
    <t>Accident and poisonings</t>
  </si>
  <si>
    <t>อุบัติเหตุ และการเป็นพิษ</t>
  </si>
  <si>
    <t>Malignant neoplasm, all forms</t>
  </si>
  <si>
    <t>มะเร็ง และเนื้องอกทุกชนิด</t>
  </si>
  <si>
    <t>Female</t>
  </si>
  <si>
    <t>Male</t>
  </si>
  <si>
    <t>Total</t>
  </si>
  <si>
    <t>หญิง</t>
  </si>
  <si>
    <t>ชาย</t>
  </si>
  <si>
    <t>รวม</t>
  </si>
  <si>
    <t>2554 ( 2011 )</t>
  </si>
  <si>
    <t>2553( 2010 )</t>
  </si>
  <si>
    <t>2553  ( 2010 )</t>
  </si>
  <si>
    <t>Death rate per 100,000 population</t>
  </si>
  <si>
    <t>Number of deaths</t>
  </si>
  <si>
    <t>Cause of Death</t>
  </si>
  <si>
    <t>อัตราการตายต่อประชากร 100,000 คน</t>
  </si>
  <si>
    <t>จำนวนการตาย</t>
  </si>
  <si>
    <t>สาเหตุตาย</t>
  </si>
  <si>
    <t>NUMBER OF DEATHS BY LEADING CAUSES OF DEATH AND SEX: 2010 - 2011</t>
  </si>
  <si>
    <t>TABLE</t>
  </si>
  <si>
    <t>จำนวนการตาย จำแนกตามกลุ่มสาเหตุที่สำคัญ และเพศ พ.ศ. 2553 - 2554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</si>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</sst>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b/>
      <sz val="12"/>
      <name val="AngsanaUPC"/>
      <family val="1"/>
      <charset val="222"/>
    </font>
    <font>
      <b/>
      <sz val="12.5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right" vertical="center"/>
    </xf>
    <xf numFmtId="41" fontId="3" fillId="0" borderId="5" xfId="0" applyNumberFormat="1" applyFont="1" applyBorder="1" applyAlignment="1">
      <alignment horizontal="right" vertical="center"/>
    </xf>
    <xf numFmtId="43" fontId="3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1582400" y="5705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582400" y="5705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1582400" y="5705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582400" y="5705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95250</xdr:colOff>
      <xdr:row>0</xdr:row>
      <xdr:rowOff>0</xdr:rowOff>
    </xdr:from>
    <xdr:to>
      <xdr:col>19</xdr:col>
      <xdr:colOff>400050</xdr:colOff>
      <xdr:row>25</xdr:row>
      <xdr:rowOff>161925</xdr:rowOff>
    </xdr:to>
    <xdr:grpSp>
      <xdr:nvGrpSpPr>
        <xdr:cNvPr id="6" name="Group 51"/>
        <xdr:cNvGrpSpPr>
          <a:grpSpLocks/>
        </xdr:cNvGrpSpPr>
      </xdr:nvGrpSpPr>
      <xdr:grpSpPr bwMode="auto">
        <a:xfrm>
          <a:off x="9591675" y="0"/>
          <a:ext cx="457200" cy="6638925"/>
          <a:chOff x="9696450" y="6657975"/>
          <a:chExt cx="447675" cy="654367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08369" y="6977179"/>
            <a:ext cx="335756" cy="3783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สถิติสุขภาพ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696450" y="6657975"/>
            <a:ext cx="429022" cy="3943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49"/>
          <xdr:cNvCxnSpPr>
            <a:cxnSpLocks noChangeShapeType="1"/>
          </xdr:cNvCxnSpPr>
        </xdr:nvCxnSpPr>
        <xdr:spPr bwMode="auto">
          <a:xfrm rot="5400000">
            <a:off x="6743305" y="10081547"/>
            <a:ext cx="6216127" cy="2408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S26"/>
  <sheetViews>
    <sheetView showGridLines="0" tabSelected="1" zoomScaleNormal="100" workbookViewId="0">
      <selection activeCell="N18" sqref="N18"/>
    </sheetView>
  </sheetViews>
  <sheetFormatPr defaultRowHeight="21"/>
  <cols>
    <col min="1" max="1" width="1.7109375" style="1" customWidth="1"/>
    <col min="2" max="2" width="6.5703125" style="1" customWidth="1"/>
    <col min="3" max="3" width="4.140625" style="1" customWidth="1"/>
    <col min="4" max="4" width="19.28515625" style="1" customWidth="1"/>
    <col min="5" max="16" width="6.5703125" style="1" customWidth="1"/>
    <col min="17" max="17" width="1.5703125" style="1" customWidth="1"/>
    <col min="18" max="18" width="30.28515625" style="1" bestFit="1" customWidth="1"/>
    <col min="19" max="19" width="2.28515625" style="1" customWidth="1"/>
    <col min="20" max="20" width="6.85546875" style="1" customWidth="1"/>
    <col min="21" max="16384" width="9.140625" style="1"/>
  </cols>
  <sheetData>
    <row r="1" spans="1:19" s="52" customFormat="1">
      <c r="A1" s="53"/>
      <c r="B1" s="53" t="s">
        <v>43</v>
      </c>
      <c r="C1" s="54">
        <v>4.5</v>
      </c>
      <c r="D1" s="53" t="s">
        <v>42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9" s="49" customFormat="1" ht="18.75">
      <c r="A2" s="50"/>
      <c r="B2" s="50" t="s">
        <v>41</v>
      </c>
      <c r="C2" s="51">
        <v>4.5</v>
      </c>
      <c r="D2" s="50" t="s">
        <v>40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9" s="46" customFormat="1" ht="6" customHeight="1">
      <c r="A3" s="47"/>
      <c r="B3" s="47"/>
      <c r="C3" s="48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9" s="2" customFormat="1" ht="23.25" customHeight="1">
      <c r="A4" s="40" t="s">
        <v>39</v>
      </c>
      <c r="B4" s="40"/>
      <c r="C4" s="40"/>
      <c r="D4" s="45"/>
      <c r="E4" s="44" t="s">
        <v>38</v>
      </c>
      <c r="F4" s="43"/>
      <c r="G4" s="43"/>
      <c r="H4" s="43"/>
      <c r="I4" s="43"/>
      <c r="J4" s="42"/>
      <c r="K4" s="44" t="s">
        <v>37</v>
      </c>
      <c r="L4" s="43"/>
      <c r="M4" s="43"/>
      <c r="N4" s="43"/>
      <c r="O4" s="43"/>
      <c r="P4" s="42"/>
      <c r="Q4" s="41" t="s">
        <v>36</v>
      </c>
      <c r="R4" s="40"/>
    </row>
    <row r="5" spans="1:19" s="2" customFormat="1" ht="23.25" customHeight="1">
      <c r="A5" s="30"/>
      <c r="B5" s="30"/>
      <c r="C5" s="30"/>
      <c r="D5" s="33"/>
      <c r="E5" s="39" t="s">
        <v>35</v>
      </c>
      <c r="F5" s="38"/>
      <c r="G5" s="38"/>
      <c r="H5" s="38"/>
      <c r="I5" s="38"/>
      <c r="J5" s="37"/>
      <c r="K5" s="39" t="s">
        <v>34</v>
      </c>
      <c r="L5" s="38"/>
      <c r="M5" s="38"/>
      <c r="N5" s="38"/>
      <c r="O5" s="38"/>
      <c r="P5" s="37"/>
      <c r="Q5" s="31"/>
      <c r="R5" s="30"/>
    </row>
    <row r="6" spans="1:19" s="2" customFormat="1" ht="23.25" customHeight="1">
      <c r="A6" s="30"/>
      <c r="B6" s="30"/>
      <c r="C6" s="30"/>
      <c r="D6" s="33"/>
      <c r="E6" s="36" t="s">
        <v>33</v>
      </c>
      <c r="F6" s="35"/>
      <c r="G6" s="34"/>
      <c r="H6" s="36" t="s">
        <v>31</v>
      </c>
      <c r="I6" s="35"/>
      <c r="J6" s="34"/>
      <c r="K6" s="36" t="s">
        <v>32</v>
      </c>
      <c r="L6" s="35"/>
      <c r="M6" s="34"/>
      <c r="N6" s="36" t="s">
        <v>31</v>
      </c>
      <c r="O6" s="35"/>
      <c r="P6" s="34"/>
      <c r="Q6" s="31"/>
      <c r="R6" s="30"/>
    </row>
    <row r="7" spans="1:19" s="2" customFormat="1" ht="23.25" customHeight="1">
      <c r="A7" s="30"/>
      <c r="B7" s="30"/>
      <c r="C7" s="30"/>
      <c r="D7" s="33"/>
      <c r="E7" s="32" t="s">
        <v>30</v>
      </c>
      <c r="F7" s="32" t="s">
        <v>29</v>
      </c>
      <c r="G7" s="32" t="s">
        <v>28</v>
      </c>
      <c r="H7" s="32" t="s">
        <v>30</v>
      </c>
      <c r="I7" s="32" t="s">
        <v>29</v>
      </c>
      <c r="J7" s="32" t="s">
        <v>28</v>
      </c>
      <c r="K7" s="32" t="s">
        <v>30</v>
      </c>
      <c r="L7" s="32" t="s">
        <v>29</v>
      </c>
      <c r="M7" s="32" t="s">
        <v>28</v>
      </c>
      <c r="N7" s="32" t="s">
        <v>30</v>
      </c>
      <c r="O7" s="32" t="s">
        <v>29</v>
      </c>
      <c r="P7" s="32" t="s">
        <v>28</v>
      </c>
      <c r="Q7" s="31"/>
      <c r="R7" s="30"/>
    </row>
    <row r="8" spans="1:19" s="2" customFormat="1" ht="23.25" customHeight="1">
      <c r="A8" s="26"/>
      <c r="B8" s="26"/>
      <c r="C8" s="26"/>
      <c r="D8" s="29"/>
      <c r="E8" s="28" t="s">
        <v>27</v>
      </c>
      <c r="F8" s="28" t="s">
        <v>26</v>
      </c>
      <c r="G8" s="28" t="s">
        <v>25</v>
      </c>
      <c r="H8" s="28" t="s">
        <v>27</v>
      </c>
      <c r="I8" s="28" t="s">
        <v>26</v>
      </c>
      <c r="J8" s="28" t="s">
        <v>25</v>
      </c>
      <c r="K8" s="28" t="s">
        <v>27</v>
      </c>
      <c r="L8" s="28" t="s">
        <v>26</v>
      </c>
      <c r="M8" s="28" t="s">
        <v>25</v>
      </c>
      <c r="N8" s="28" t="s">
        <v>27</v>
      </c>
      <c r="O8" s="28" t="s">
        <v>26</v>
      </c>
      <c r="P8" s="28" t="s">
        <v>25</v>
      </c>
      <c r="Q8" s="27"/>
      <c r="R8" s="26"/>
    </row>
    <row r="9" spans="1:19" s="2" customFormat="1" ht="3" customHeight="1">
      <c r="A9" s="21"/>
      <c r="B9" s="21"/>
      <c r="C9" s="21"/>
      <c r="D9" s="25"/>
      <c r="E9" s="24"/>
      <c r="F9" s="24"/>
      <c r="G9" s="24"/>
      <c r="H9" s="24"/>
      <c r="I9" s="24"/>
      <c r="J9" s="24"/>
      <c r="K9" s="24"/>
      <c r="L9" s="24"/>
      <c r="M9" s="24"/>
      <c r="N9" s="24"/>
      <c r="O9" s="23"/>
      <c r="P9" s="23"/>
      <c r="Q9" s="22"/>
      <c r="R9" s="21"/>
    </row>
    <row r="10" spans="1:19" s="2" customFormat="1" ht="25.5" customHeight="1">
      <c r="A10" s="20" t="s">
        <v>24</v>
      </c>
      <c r="B10" s="20"/>
      <c r="C10" s="20"/>
      <c r="D10" s="19"/>
      <c r="E10" s="15">
        <f>SUM(F10:G10)</f>
        <v>740</v>
      </c>
      <c r="F10" s="15">
        <v>431</v>
      </c>
      <c r="G10" s="15">
        <v>309</v>
      </c>
      <c r="H10" s="15">
        <v>743</v>
      </c>
      <c r="I10" s="15">
        <v>445</v>
      </c>
      <c r="J10" s="15">
        <v>298</v>
      </c>
      <c r="K10" s="14">
        <v>53.91</v>
      </c>
      <c r="L10" s="14">
        <v>62.81</v>
      </c>
      <c r="M10" s="14">
        <v>45.02</v>
      </c>
      <c r="N10" s="14">
        <v>53.77</v>
      </c>
      <c r="O10" s="16">
        <v>64.36</v>
      </c>
      <c r="P10" s="16">
        <v>43.17</v>
      </c>
      <c r="Q10" s="18"/>
      <c r="R10" s="6" t="s">
        <v>23</v>
      </c>
      <c r="S10" s="3"/>
    </row>
    <row r="11" spans="1:19" s="2" customFormat="1" ht="25.5" customHeight="1">
      <c r="A11" s="6" t="s">
        <v>22</v>
      </c>
      <c r="B11" s="6"/>
      <c r="C11" s="6"/>
      <c r="D11" s="6"/>
      <c r="E11" s="15">
        <f>SUM(F11:G11)</f>
        <v>261</v>
      </c>
      <c r="F11" s="15">
        <v>210</v>
      </c>
      <c r="G11" s="15">
        <v>51</v>
      </c>
      <c r="H11" s="15">
        <v>319</v>
      </c>
      <c r="I11" s="15">
        <v>253</v>
      </c>
      <c r="J11" s="15">
        <v>66</v>
      </c>
      <c r="K11" s="14">
        <v>19.010000000000002</v>
      </c>
      <c r="L11" s="14">
        <v>30.6</v>
      </c>
      <c r="M11" s="14">
        <v>7.43</v>
      </c>
      <c r="N11" s="14">
        <v>23.09</v>
      </c>
      <c r="O11" s="16">
        <v>36.590000000000003</v>
      </c>
      <c r="P11" s="16">
        <v>9.56</v>
      </c>
      <c r="Q11" s="13"/>
      <c r="R11" s="6" t="s">
        <v>21</v>
      </c>
      <c r="S11" s="3"/>
    </row>
    <row r="12" spans="1:19" s="2" customFormat="1" ht="25.5" customHeight="1">
      <c r="A12" s="6" t="s">
        <v>20</v>
      </c>
      <c r="B12" s="17"/>
      <c r="C12" s="17"/>
      <c r="D12" s="17"/>
      <c r="E12" s="15">
        <f>SUM(F12:G12)</f>
        <v>176</v>
      </c>
      <c r="F12" s="15">
        <v>93</v>
      </c>
      <c r="G12" s="15">
        <v>83</v>
      </c>
      <c r="H12" s="15">
        <v>196</v>
      </c>
      <c r="I12" s="15">
        <v>116</v>
      </c>
      <c r="J12" s="15">
        <v>80</v>
      </c>
      <c r="K12" s="14">
        <v>12.82</v>
      </c>
      <c r="L12" s="14">
        <v>13.55</v>
      </c>
      <c r="M12" s="14">
        <v>12.09</v>
      </c>
      <c r="N12" s="14">
        <v>14.18</v>
      </c>
      <c r="O12" s="16">
        <v>16.78</v>
      </c>
      <c r="P12" s="16">
        <v>11.59</v>
      </c>
      <c r="Q12" s="13"/>
      <c r="R12" s="6" t="s">
        <v>19</v>
      </c>
      <c r="S12" s="3"/>
    </row>
    <row r="13" spans="1:19" s="2" customFormat="1" ht="25.5" customHeight="1">
      <c r="A13" s="6" t="s">
        <v>18</v>
      </c>
      <c r="B13" s="6"/>
      <c r="C13" s="6"/>
      <c r="D13" s="6"/>
      <c r="E13" s="15">
        <f>SUM(F13:G13)</f>
        <v>208</v>
      </c>
      <c r="F13" s="15">
        <v>117</v>
      </c>
      <c r="G13" s="15">
        <v>91</v>
      </c>
      <c r="H13" s="15">
        <v>257</v>
      </c>
      <c r="I13" s="15">
        <v>150</v>
      </c>
      <c r="J13" s="15">
        <v>107</v>
      </c>
      <c r="K13" s="14">
        <v>15.15</v>
      </c>
      <c r="L13" s="14">
        <v>17.05</v>
      </c>
      <c r="M13" s="14">
        <v>13.26</v>
      </c>
      <c r="N13" s="14">
        <v>18.600000000000001</v>
      </c>
      <c r="O13" s="16">
        <v>21.69</v>
      </c>
      <c r="P13" s="16">
        <v>15.5</v>
      </c>
      <c r="Q13" s="13"/>
      <c r="R13" s="6" t="s">
        <v>17</v>
      </c>
      <c r="S13" s="3"/>
    </row>
    <row r="14" spans="1:19" s="2" customFormat="1" ht="25.5" customHeight="1">
      <c r="A14" s="6" t="s">
        <v>16</v>
      </c>
      <c r="B14" s="17"/>
      <c r="C14" s="17"/>
      <c r="D14" s="17"/>
      <c r="E14" s="15">
        <f>SUM(F14:G14)</f>
        <v>118</v>
      </c>
      <c r="F14" s="15">
        <v>71</v>
      </c>
      <c r="G14" s="15">
        <v>47</v>
      </c>
      <c r="H14" s="15">
        <v>113</v>
      </c>
      <c r="I14" s="15">
        <v>56</v>
      </c>
      <c r="J14" s="15">
        <v>57</v>
      </c>
      <c r="K14" s="14">
        <v>8.6</v>
      </c>
      <c r="L14" s="14">
        <v>10.35</v>
      </c>
      <c r="M14" s="14">
        <v>6.85</v>
      </c>
      <c r="N14" s="14">
        <v>8.18</v>
      </c>
      <c r="O14" s="16">
        <v>8.1</v>
      </c>
      <c r="P14" s="16">
        <v>8.26</v>
      </c>
      <c r="Q14" s="13"/>
      <c r="R14" s="6" t="s">
        <v>15</v>
      </c>
      <c r="S14" s="3"/>
    </row>
    <row r="15" spans="1:19" s="2" customFormat="1" ht="25.5" customHeight="1">
      <c r="A15" s="6" t="s">
        <v>14</v>
      </c>
      <c r="B15" s="6"/>
      <c r="C15" s="6"/>
      <c r="D15" s="6"/>
      <c r="E15" s="15">
        <f>SUM(F15:G15)</f>
        <v>177</v>
      </c>
      <c r="F15" s="15">
        <v>97</v>
      </c>
      <c r="G15" s="15">
        <v>80</v>
      </c>
      <c r="H15" s="15">
        <v>172</v>
      </c>
      <c r="I15" s="15">
        <v>99</v>
      </c>
      <c r="J15" s="15">
        <v>73</v>
      </c>
      <c r="K15" s="14">
        <v>12.89</v>
      </c>
      <c r="L15" s="14">
        <v>14.13</v>
      </c>
      <c r="M15" s="14">
        <v>11.65</v>
      </c>
      <c r="N15" s="14">
        <v>12.45</v>
      </c>
      <c r="O15" s="16">
        <v>14.32</v>
      </c>
      <c r="P15" s="16">
        <v>10.57</v>
      </c>
      <c r="Q15" s="13"/>
      <c r="R15" s="6" t="s">
        <v>13</v>
      </c>
      <c r="S15" s="3"/>
    </row>
    <row r="16" spans="1:19" s="2" customFormat="1" ht="25.5" customHeight="1">
      <c r="A16" s="6" t="s">
        <v>12</v>
      </c>
      <c r="B16" s="17"/>
      <c r="C16" s="17"/>
      <c r="D16" s="17"/>
      <c r="E16" s="15">
        <f>SUM(F16:G16)</f>
        <v>14</v>
      </c>
      <c r="F16" s="15">
        <v>9</v>
      </c>
      <c r="G16" s="15">
        <v>5</v>
      </c>
      <c r="H16" s="15">
        <v>12</v>
      </c>
      <c r="I16" s="15">
        <v>8</v>
      </c>
      <c r="J16" s="15">
        <v>4</v>
      </c>
      <c r="K16" s="14">
        <v>1.02</v>
      </c>
      <c r="L16" s="14">
        <v>1.31</v>
      </c>
      <c r="M16" s="14">
        <v>0.73</v>
      </c>
      <c r="N16" s="14">
        <v>0.87</v>
      </c>
      <c r="O16" s="16">
        <v>1.1599999999999999</v>
      </c>
      <c r="P16" s="16">
        <v>0.57999999999999996</v>
      </c>
      <c r="Q16" s="13"/>
      <c r="R16" s="6" t="s">
        <v>11</v>
      </c>
      <c r="S16" s="3"/>
    </row>
    <row r="17" spans="1:19" s="2" customFormat="1" ht="25.5" customHeight="1">
      <c r="A17" s="6" t="s">
        <v>10</v>
      </c>
      <c r="B17" s="17"/>
      <c r="C17" s="17"/>
      <c r="D17" s="17"/>
      <c r="E17" s="15">
        <f>SUM(F17:G17)</f>
        <v>56</v>
      </c>
      <c r="F17" s="15">
        <v>47</v>
      </c>
      <c r="G17" s="15">
        <v>9</v>
      </c>
      <c r="H17" s="15">
        <v>65</v>
      </c>
      <c r="I17" s="15">
        <v>58</v>
      </c>
      <c r="J17" s="15">
        <v>7</v>
      </c>
      <c r="K17" s="14">
        <v>4.08</v>
      </c>
      <c r="L17" s="14">
        <v>6.85</v>
      </c>
      <c r="M17" s="14">
        <v>1.31</v>
      </c>
      <c r="N17" s="14">
        <v>4.7</v>
      </c>
      <c r="O17" s="16">
        <v>8.39</v>
      </c>
      <c r="P17" s="16">
        <v>1.01</v>
      </c>
      <c r="Q17" s="13"/>
      <c r="R17" s="6" t="s">
        <v>9</v>
      </c>
      <c r="S17" s="3"/>
    </row>
    <row r="18" spans="1:19" s="2" customFormat="1" ht="25.5" customHeight="1">
      <c r="A18" s="6" t="s">
        <v>8</v>
      </c>
      <c r="B18" s="17"/>
      <c r="C18" s="17"/>
      <c r="D18" s="17"/>
      <c r="E18" s="15">
        <f>SUM(F18:G18)</f>
        <v>100</v>
      </c>
      <c r="F18" s="15">
        <v>56</v>
      </c>
      <c r="G18" s="15">
        <v>44</v>
      </c>
      <c r="H18" s="15">
        <v>104</v>
      </c>
      <c r="I18" s="15">
        <v>69</v>
      </c>
      <c r="J18" s="15">
        <v>35</v>
      </c>
      <c r="K18" s="14">
        <v>7.29</v>
      </c>
      <c r="L18" s="14">
        <v>8.16</v>
      </c>
      <c r="M18" s="14">
        <v>6.41</v>
      </c>
      <c r="N18" s="14">
        <v>7.53</v>
      </c>
      <c r="O18" s="16">
        <v>9.98</v>
      </c>
      <c r="P18" s="16">
        <v>5.07</v>
      </c>
      <c r="Q18" s="13"/>
      <c r="R18" s="6" t="s">
        <v>7</v>
      </c>
      <c r="S18" s="3"/>
    </row>
    <row r="19" spans="1:19" s="2" customFormat="1" ht="25.5" customHeight="1">
      <c r="A19" s="6" t="s">
        <v>6</v>
      </c>
      <c r="B19" s="6"/>
      <c r="C19" s="6"/>
      <c r="D19" s="6"/>
      <c r="E19" s="15">
        <f>SUM(F19:G19)</f>
        <v>42</v>
      </c>
      <c r="F19" s="15">
        <v>22</v>
      </c>
      <c r="G19" s="15">
        <v>20</v>
      </c>
      <c r="H19" s="15">
        <v>66</v>
      </c>
      <c r="I19" s="15">
        <v>40</v>
      </c>
      <c r="J19" s="15">
        <v>26</v>
      </c>
      <c r="K19" s="14">
        <v>3.06</v>
      </c>
      <c r="L19" s="14">
        <v>3.21</v>
      </c>
      <c r="M19" s="14">
        <v>2.91</v>
      </c>
      <c r="N19" s="14">
        <v>4.78</v>
      </c>
      <c r="O19" s="16">
        <v>5.79</v>
      </c>
      <c r="P19" s="16">
        <v>3.77</v>
      </c>
      <c r="Q19" s="13"/>
      <c r="R19" s="6" t="s">
        <v>5</v>
      </c>
    </row>
    <row r="20" spans="1:19" s="2" customFormat="1" ht="25.5" customHeight="1">
      <c r="A20" s="6" t="s">
        <v>4</v>
      </c>
      <c r="B20" s="6"/>
      <c r="C20" s="6"/>
      <c r="D20" s="6"/>
      <c r="E20" s="15" t="s">
        <v>3</v>
      </c>
      <c r="F20" s="15" t="s">
        <v>3</v>
      </c>
      <c r="G20" s="15" t="s">
        <v>3</v>
      </c>
      <c r="H20" s="15" t="s">
        <v>3</v>
      </c>
      <c r="I20" s="15" t="s">
        <v>3</v>
      </c>
      <c r="J20" s="15" t="s">
        <v>3</v>
      </c>
      <c r="K20" s="14" t="s">
        <v>3</v>
      </c>
      <c r="L20" s="14" t="s">
        <v>3</v>
      </c>
      <c r="M20" s="14" t="s">
        <v>3</v>
      </c>
      <c r="N20" s="14" t="s">
        <v>3</v>
      </c>
      <c r="O20" s="14" t="s">
        <v>3</v>
      </c>
      <c r="P20" s="14" t="s">
        <v>3</v>
      </c>
      <c r="Q20" s="13"/>
      <c r="R20" s="6" t="s">
        <v>2</v>
      </c>
    </row>
    <row r="21" spans="1:19" s="2" customFormat="1" ht="3" customHeight="1">
      <c r="A21" s="12"/>
      <c r="B21" s="8"/>
      <c r="C21" s="8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9"/>
      <c r="R21" s="8"/>
    </row>
    <row r="22" spans="1:19" s="2" customFormat="1" ht="3" customHeight="1">
      <c r="A22" s="7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9" s="2" customFormat="1" ht="18">
      <c r="A23" s="5"/>
      <c r="B23" s="4" t="s">
        <v>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9" s="2" customFormat="1" ht="18">
      <c r="A24" s="3"/>
      <c r="B24" s="3" t="s">
        <v>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s="2" customFormat="1" ht="23.1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s="2" customFormat="1" ht="18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</sheetData>
  <mergeCells count="11">
    <mergeCell ref="Q4:R8"/>
    <mergeCell ref="E5:J5"/>
    <mergeCell ref="K5:P5"/>
    <mergeCell ref="E6:G6"/>
    <mergeCell ref="H6:J6"/>
    <mergeCell ref="K6:M6"/>
    <mergeCell ref="N6:P6"/>
    <mergeCell ref="A10:D10"/>
    <mergeCell ref="A4:D8"/>
    <mergeCell ref="E4:J4"/>
    <mergeCell ref="K4:P4"/>
  </mergeCells>
  <pageMargins left="0.55118110236220474" right="0.15748031496062992" top="0.59055118110236227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2013-01-22T09:51:27Z</dcterms:created>
  <dcterms:modified xsi:type="dcterms:W3CDTF">2013-01-22T09:51:44Z</dcterms:modified>
</cp:coreProperties>
</file>