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4น117" sheetId="1" r:id="rId1"/>
  </sheets>
  <definedNames>
    <definedName name="_xlnm.Print_Area" localSheetId="0">'T-10.4น117'!$A$1:$K$28</definedName>
  </definedNames>
  <calcPr calcId="144525"/>
</workbook>
</file>

<file path=xl/calcChain.xml><?xml version="1.0" encoding="utf-8"?>
<calcChain xmlns="http://schemas.openxmlformats.org/spreadsheetml/2006/main">
  <c r="G19" i="1" l="1"/>
  <c r="G18" i="1"/>
  <c r="G16" i="1"/>
  <c r="G15" i="1"/>
  <c r="G14" i="1"/>
  <c r="G13" i="1"/>
  <c r="G12" i="1"/>
  <c r="G11" i="1"/>
  <c r="G10" i="1"/>
  <c r="G9" i="1"/>
  <c r="G8" i="1" s="1"/>
  <c r="I8" i="1"/>
  <c r="H8" i="1"/>
  <c r="F8" i="1"/>
  <c r="E8" i="1"/>
</calcChain>
</file>

<file path=xl/sharedStrings.xml><?xml version="1.0" encoding="utf-8"?>
<sst xmlns="http://schemas.openxmlformats.org/spreadsheetml/2006/main" count="53" uniqueCount="48">
  <si>
    <t>ตาราง</t>
  </si>
  <si>
    <t>สถานประกอบการอุตสาหกรรม จำนวนเงินทุน และจำนวนคนงาน จำแนกเป็นรายอำเภอ พ.ศ. 2555</t>
  </si>
  <si>
    <t>TABLE</t>
  </si>
  <si>
    <t>INDUSTRIAL ESTABLISHMENTS, CAPITAL AND EMPLOYEES BY DISTRICT: 2012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</si>
  <si>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</si>
  <si>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</si>
  <si>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</si>
  <si>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</si>
  <si>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</si>
  <si>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 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</si>
  <si>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</si>
  <si>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</si>
  <si>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</si>
  <si>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</si>
  <si>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</si>
  <si>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</si>
  <si>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</si>
  <si>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</si>
  <si>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</si>
  <si>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</si>
  <si>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</si>
  <si>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</si>
  <si>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</si>
  <si>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เมืองเพชรบูรณ์</t>
  </si>
  <si>
    <t xml:space="preserve"> 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</si>
  <si>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</si>
  <si>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</si>
  <si>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</si>
  <si>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</si>
  <si>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</si>
  <si>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</si>
  <si>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</si>
  <si>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</si>
  <si>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</si>
  <si>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</si>
  <si>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</si>
  <si>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</si>
  <si>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</si>
  <si>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</si>
  <si>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</si>
  <si>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</si>
  <si>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</si>
  <si>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</si>
  <si>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</si>
  <si>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</si>
  <si>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</si>
  <si>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สำนักงานอุตสาหกรรมจังหวัดเพชรบูรณ์</t>
  </si>
  <si>
    <t>Source:   Phetchabun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</si>
</sst>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3"/>
    </xf>
    <xf numFmtId="3" fontId="3" fillId="0" borderId="6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43" fontId="5" fillId="0" borderId="0" xfId="0" applyNumberFormat="1" applyFont="1"/>
    <xf numFmtId="0" fontId="6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indent="3"/>
    </xf>
    <xf numFmtId="3" fontId="5" fillId="0" borderId="6" xfId="0" applyNumberFormat="1" applyFont="1" applyBorder="1" applyAlignment="1">
      <alignment horizontal="right" indent="1"/>
    </xf>
    <xf numFmtId="3" fontId="5" fillId="0" borderId="6" xfId="0" applyNumberFormat="1" applyFont="1" applyFill="1" applyBorder="1" applyAlignment="1">
      <alignment horizontal="right" indent="1"/>
    </xf>
    <xf numFmtId="3" fontId="5" fillId="0" borderId="7" xfId="0" applyNumberFormat="1" applyFont="1" applyFill="1" applyBorder="1" applyAlignment="1">
      <alignment horizontal="right" indent="1"/>
    </xf>
    <xf numFmtId="0" fontId="5" fillId="0" borderId="0" xfId="0" applyFont="1" applyBorder="1" applyAlignment="1">
      <alignment horizontal="left" indent="1"/>
    </xf>
    <xf numFmtId="0" fontId="4" fillId="0" borderId="5" xfId="0" applyFont="1" applyBorder="1"/>
    <xf numFmtId="3" fontId="4" fillId="0" borderId="6" xfId="0" applyNumberFormat="1" applyFont="1" applyBorder="1" applyAlignment="1">
      <alignment horizontal="right" wrapText="1" indent="3"/>
    </xf>
    <xf numFmtId="3" fontId="4" fillId="0" borderId="6" xfId="0" applyNumberFormat="1" applyFont="1" applyBorder="1" applyAlignment="1">
      <alignment horizontal="right" indent="1"/>
    </xf>
    <xf numFmtId="3" fontId="4" fillId="0" borderId="6" xfId="0" applyNumberFormat="1" applyFont="1" applyFill="1" applyBorder="1" applyAlignment="1">
      <alignment horizontal="right" indent="1"/>
    </xf>
    <xf numFmtId="3" fontId="4" fillId="0" borderId="7" xfId="0" applyNumberFormat="1" applyFont="1" applyFill="1" applyBorder="1" applyAlignment="1">
      <alignment horizontal="right" indent="1"/>
    </xf>
    <xf numFmtId="43" fontId="5" fillId="0" borderId="0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3" fontId="4" fillId="0" borderId="6" xfId="0" applyNumberFormat="1" applyFont="1" applyBorder="1" applyAlignment="1">
      <alignment horizontal="right" indent="3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8" xfId="0" applyFont="1" applyFill="1" applyBorder="1"/>
    <xf numFmtId="0" fontId="4" fillId="0" borderId="11" xfId="0" applyFont="1" applyFill="1" applyBorder="1"/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</cellXfs>
  <cellStyles count="7">
    <cellStyle name="Comma 2" xfId="1"/>
    <cellStyle name="Comma 3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0</xdr:rowOff>
    </xdr:from>
    <xdr:to>
      <xdr:col>10</xdr:col>
      <xdr:colOff>685800</xdr:colOff>
      <xdr:row>28</xdr:row>
      <xdr:rowOff>161925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353675" y="0"/>
          <a:ext cx="447675" cy="741045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5"/>
  <sheetViews>
    <sheetView showGridLines="0" tabSelected="1" workbookViewId="0">
      <selection activeCell="F27" sqref="F27"/>
    </sheetView>
  </sheetViews>
  <sheetFormatPr defaultRowHeight="21" x14ac:dyDescent="0.45"/>
  <cols>
    <col min="1" max="1" width="1.7109375" style="57" customWidth="1"/>
    <col min="2" max="2" width="6" style="57" customWidth="1"/>
    <col min="3" max="3" width="4.7109375" style="57" customWidth="1"/>
    <col min="4" max="4" width="16.5703125" style="57" customWidth="1"/>
    <col min="5" max="5" width="25.28515625" style="57" customWidth="1"/>
    <col min="6" max="6" width="22.7109375" style="57" customWidth="1"/>
    <col min="7" max="9" width="15.28515625" style="57" customWidth="1"/>
    <col min="10" max="10" width="28.85546875" style="57" customWidth="1"/>
    <col min="11" max="13" width="11.28515625" style="6" customWidth="1"/>
    <col min="14" max="16384" width="9.140625" style="6"/>
  </cols>
  <sheetData>
    <row r="1" spans="1:11" s="3" customFormat="1" ht="20.25" customHeight="1" x14ac:dyDescent="0.45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45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</row>
    <row r="3" spans="1:11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4" customFormat="1" ht="21" customHeight="1" x14ac:dyDescent="0.4">
      <c r="A4" s="7"/>
      <c r="B4" s="7"/>
      <c r="C4" s="7"/>
      <c r="D4" s="7"/>
      <c r="E4" s="8" t="s">
        <v>4</v>
      </c>
      <c r="F4" s="9" t="s">
        <v>5</v>
      </c>
      <c r="G4" s="10" t="s">
        <v>6</v>
      </c>
      <c r="H4" s="11"/>
      <c r="I4" s="12"/>
      <c r="J4" s="7"/>
      <c r="K4" s="13"/>
    </row>
    <row r="5" spans="1:11" s="14" customFormat="1" ht="21" customHeight="1" x14ac:dyDescent="0.4">
      <c r="A5" s="15" t="s">
        <v>7</v>
      </c>
      <c r="B5" s="15"/>
      <c r="C5" s="15"/>
      <c r="D5" s="16"/>
      <c r="E5" s="17" t="s">
        <v>8</v>
      </c>
      <c r="F5" s="18" t="s">
        <v>9</v>
      </c>
      <c r="G5" s="19" t="s">
        <v>10</v>
      </c>
      <c r="H5" s="20"/>
      <c r="I5" s="21"/>
      <c r="J5" s="22" t="s">
        <v>11</v>
      </c>
      <c r="K5" s="13"/>
    </row>
    <row r="6" spans="1:11" s="14" customFormat="1" ht="21" customHeight="1" x14ac:dyDescent="0.4">
      <c r="A6" s="15"/>
      <c r="B6" s="15"/>
      <c r="C6" s="15"/>
      <c r="D6" s="16"/>
      <c r="E6" s="17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22"/>
      <c r="K6" s="13"/>
    </row>
    <row r="7" spans="1:11" s="14" customFormat="1" ht="21" customHeight="1" x14ac:dyDescent="0.4">
      <c r="A7" s="23"/>
      <c r="B7" s="23"/>
      <c r="C7" s="23"/>
      <c r="D7" s="23"/>
      <c r="E7" s="24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3"/>
      <c r="K7" s="13"/>
    </row>
    <row r="8" spans="1:11" s="13" customFormat="1" ht="24" customHeight="1" x14ac:dyDescent="0.4">
      <c r="A8" s="26" t="s">
        <v>22</v>
      </c>
      <c r="B8" s="26"/>
      <c r="C8" s="26"/>
      <c r="D8" s="27"/>
      <c r="E8" s="28">
        <f>SUM(E9:E19)</f>
        <v>969</v>
      </c>
      <c r="F8" s="29">
        <f>SUM(F9:F19)</f>
        <v>15849636182</v>
      </c>
      <c r="G8" s="29">
        <f>SUM(G9:G19)</f>
        <v>11010</v>
      </c>
      <c r="H8" s="29">
        <f>SUM(H9:H19)</f>
        <v>6592</v>
      </c>
      <c r="I8" s="30">
        <f>SUM(I9:I19)</f>
        <v>4418</v>
      </c>
      <c r="J8" s="31" t="s">
        <v>19</v>
      </c>
    </row>
    <row r="9" spans="1:11" s="13" customFormat="1" ht="24" customHeight="1" x14ac:dyDescent="0.4">
      <c r="A9" s="31"/>
      <c r="B9" s="32" t="s">
        <v>23</v>
      </c>
      <c r="C9" s="33"/>
      <c r="D9" s="34"/>
      <c r="E9" s="35">
        <v>228</v>
      </c>
      <c r="F9" s="36">
        <v>1772062689</v>
      </c>
      <c r="G9" s="37">
        <f t="shared" ref="G9:G19" si="0">H9+I9</f>
        <v>3028</v>
      </c>
      <c r="H9" s="37">
        <v>1566</v>
      </c>
      <c r="I9" s="38">
        <v>1462</v>
      </c>
      <c r="J9" s="39" t="s">
        <v>24</v>
      </c>
      <c r="K9" s="39"/>
    </row>
    <row r="10" spans="1:11" ht="24" customHeight="1" x14ac:dyDescent="0.45">
      <c r="A10" s="6"/>
      <c r="B10" s="32" t="s">
        <v>25</v>
      </c>
      <c r="C10" s="33"/>
      <c r="D10" s="40"/>
      <c r="E10" s="41">
        <v>72</v>
      </c>
      <c r="F10" s="42">
        <v>1883076188</v>
      </c>
      <c r="G10" s="43">
        <f t="shared" si="0"/>
        <v>397</v>
      </c>
      <c r="H10" s="43">
        <v>364</v>
      </c>
      <c r="I10" s="44">
        <v>33</v>
      </c>
      <c r="J10" s="45" t="s">
        <v>26</v>
      </c>
      <c r="K10" s="46"/>
    </row>
    <row r="11" spans="1:11" ht="24" customHeight="1" x14ac:dyDescent="0.45">
      <c r="A11" s="6"/>
      <c r="B11" s="32" t="s">
        <v>27</v>
      </c>
      <c r="C11" s="33"/>
      <c r="D11" s="40"/>
      <c r="E11" s="47">
        <v>164</v>
      </c>
      <c r="F11" s="42">
        <v>919166300</v>
      </c>
      <c r="G11" s="43">
        <f t="shared" si="0"/>
        <v>3100</v>
      </c>
      <c r="H11" s="43">
        <v>1322</v>
      </c>
      <c r="I11" s="44">
        <v>1778</v>
      </c>
      <c r="J11" s="45" t="s">
        <v>28</v>
      </c>
      <c r="K11" s="46"/>
    </row>
    <row r="12" spans="1:11" ht="24" customHeight="1" x14ac:dyDescent="0.45">
      <c r="A12" s="6"/>
      <c r="B12" s="32" t="s">
        <v>29</v>
      </c>
      <c r="C12" s="33"/>
      <c r="D12" s="40"/>
      <c r="E12" s="47">
        <v>53</v>
      </c>
      <c r="F12" s="42">
        <v>339591400</v>
      </c>
      <c r="G12" s="43">
        <f t="shared" si="0"/>
        <v>307</v>
      </c>
      <c r="H12" s="43">
        <v>182</v>
      </c>
      <c r="I12" s="44">
        <v>125</v>
      </c>
      <c r="J12" s="45" t="s">
        <v>30</v>
      </c>
      <c r="K12" s="46"/>
    </row>
    <row r="13" spans="1:11" ht="24" customHeight="1" x14ac:dyDescent="0.45">
      <c r="A13" s="6"/>
      <c r="B13" s="32" t="s">
        <v>31</v>
      </c>
      <c r="C13" s="33"/>
      <c r="D13" s="40"/>
      <c r="E13" s="47">
        <v>109</v>
      </c>
      <c r="F13" s="42">
        <v>814997250</v>
      </c>
      <c r="G13" s="43">
        <f t="shared" si="0"/>
        <v>747</v>
      </c>
      <c r="H13" s="43">
        <v>483</v>
      </c>
      <c r="I13" s="44">
        <v>264</v>
      </c>
      <c r="J13" s="45" t="s">
        <v>32</v>
      </c>
      <c r="K13" s="46"/>
    </row>
    <row r="14" spans="1:11" ht="24" customHeight="1" x14ac:dyDescent="0.45">
      <c r="A14" s="6"/>
      <c r="B14" s="32" t="s">
        <v>33</v>
      </c>
      <c r="C14" s="33"/>
      <c r="D14" s="40"/>
      <c r="E14" s="47">
        <v>55</v>
      </c>
      <c r="F14" s="42">
        <v>2346776250</v>
      </c>
      <c r="G14" s="43">
        <f t="shared" si="0"/>
        <v>716</v>
      </c>
      <c r="H14" s="43">
        <v>628</v>
      </c>
      <c r="I14" s="44">
        <v>88</v>
      </c>
      <c r="J14" s="45" t="s">
        <v>34</v>
      </c>
      <c r="K14" s="46"/>
    </row>
    <row r="15" spans="1:11" ht="24" customHeight="1" x14ac:dyDescent="0.45">
      <c r="A15" s="6"/>
      <c r="B15" s="32" t="s">
        <v>35</v>
      </c>
      <c r="C15" s="48"/>
      <c r="D15" s="40"/>
      <c r="E15" s="47">
        <v>129</v>
      </c>
      <c r="F15" s="42">
        <v>1419638820</v>
      </c>
      <c r="G15" s="43">
        <f t="shared" si="0"/>
        <v>646</v>
      </c>
      <c r="H15" s="43">
        <v>521</v>
      </c>
      <c r="I15" s="44">
        <v>125</v>
      </c>
      <c r="J15" s="45" t="s">
        <v>36</v>
      </c>
      <c r="K15" s="49"/>
    </row>
    <row r="16" spans="1:11" ht="24" customHeight="1" x14ac:dyDescent="0.45">
      <c r="A16" s="6"/>
      <c r="B16" s="32" t="s">
        <v>37</v>
      </c>
      <c r="C16" s="48"/>
      <c r="D16" s="40"/>
      <c r="E16" s="47">
        <v>101</v>
      </c>
      <c r="F16" s="42">
        <v>1854076035</v>
      </c>
      <c r="G16" s="43">
        <f t="shared" si="0"/>
        <v>1588</v>
      </c>
      <c r="H16" s="43">
        <v>1304</v>
      </c>
      <c r="I16" s="44">
        <v>284</v>
      </c>
      <c r="J16" s="45" t="s">
        <v>38</v>
      </c>
      <c r="K16" s="49"/>
    </row>
    <row r="17" spans="1:11" ht="24" customHeight="1" x14ac:dyDescent="0.45">
      <c r="A17" s="6"/>
      <c r="B17" s="32" t="s">
        <v>39</v>
      </c>
      <c r="C17" s="48"/>
      <c r="D17" s="40"/>
      <c r="E17" s="50" t="s">
        <v>40</v>
      </c>
      <c r="F17" s="50" t="s">
        <v>40</v>
      </c>
      <c r="G17" s="50" t="s">
        <v>40</v>
      </c>
      <c r="H17" s="50" t="s">
        <v>40</v>
      </c>
      <c r="I17" s="51" t="s">
        <v>40</v>
      </c>
      <c r="J17" s="45" t="s">
        <v>41</v>
      </c>
      <c r="K17" s="49"/>
    </row>
    <row r="18" spans="1:11" ht="24" customHeight="1" x14ac:dyDescent="0.45">
      <c r="A18" s="6"/>
      <c r="B18" s="32" t="s">
        <v>42</v>
      </c>
      <c r="C18" s="48"/>
      <c r="D18" s="40"/>
      <c r="E18" s="47">
        <v>43</v>
      </c>
      <c r="F18" s="42">
        <v>178729400</v>
      </c>
      <c r="G18" s="43">
        <f t="shared" si="0"/>
        <v>183</v>
      </c>
      <c r="H18" s="43">
        <v>145</v>
      </c>
      <c r="I18" s="44">
        <v>38</v>
      </c>
      <c r="J18" s="45" t="s">
        <v>43</v>
      </c>
      <c r="K18" s="49"/>
    </row>
    <row r="19" spans="1:11" ht="24" customHeight="1" x14ac:dyDescent="0.45">
      <c r="A19" s="6"/>
      <c r="B19" s="32" t="s">
        <v>44</v>
      </c>
      <c r="C19" s="48"/>
      <c r="D19" s="40"/>
      <c r="E19" s="47">
        <v>15</v>
      </c>
      <c r="F19" s="42">
        <v>4321521850</v>
      </c>
      <c r="G19" s="43">
        <f t="shared" si="0"/>
        <v>298</v>
      </c>
      <c r="H19" s="43">
        <v>77</v>
      </c>
      <c r="I19" s="44">
        <v>221</v>
      </c>
      <c r="J19" s="45" t="s">
        <v>45</v>
      </c>
      <c r="K19" s="49"/>
    </row>
    <row r="20" spans="1:11" ht="3" customHeight="1" x14ac:dyDescent="0.45">
      <c r="A20" s="52"/>
      <c r="B20" s="52"/>
      <c r="C20" s="52"/>
      <c r="D20" s="53"/>
      <c r="E20" s="54"/>
      <c r="F20" s="54"/>
      <c r="G20" s="55"/>
      <c r="H20" s="55"/>
      <c r="I20" s="56"/>
      <c r="J20" s="52"/>
    </row>
    <row r="21" spans="1:11" ht="3" customHeight="1" x14ac:dyDescent="0.45">
      <c r="G21" s="58"/>
      <c r="H21" s="58"/>
      <c r="I21" s="58"/>
    </row>
    <row r="22" spans="1:11" x14ac:dyDescent="0.45">
      <c r="B22" s="14" t="s">
        <v>46</v>
      </c>
      <c r="G22" s="58"/>
      <c r="H22" s="58"/>
      <c r="I22" s="58"/>
    </row>
    <row r="23" spans="1:11" x14ac:dyDescent="0.45">
      <c r="B23" s="57" t="s">
        <v>47</v>
      </c>
      <c r="F23" s="59"/>
    </row>
    <row r="24" spans="1:11" x14ac:dyDescent="0.45">
      <c r="F24" s="59"/>
    </row>
    <row r="25" spans="1:11" ht="23.25" customHeight="1" x14ac:dyDescent="0.45"/>
  </sheetData>
  <mergeCells count="6">
    <mergeCell ref="G4:I4"/>
    <mergeCell ref="A5:D6"/>
    <mergeCell ref="G5:I5"/>
    <mergeCell ref="J5:J6"/>
    <mergeCell ref="A8:D8"/>
    <mergeCell ref="J9:K9"/>
  </mergeCells>
  <pageMargins left="0.78740157480314965" right="0.11811023622047245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T-10.4น117</vt:lpstr>
      <vt:lpstr>'T-10.4น117'!Print_Area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2014-04-08T16:20:22Z</dcterms:created>
  <dcterms:modified xsi:type="dcterms:W3CDTF">2014-04-08T16:20:30Z</dcterms:modified>
</cp:coreProperties>
</file>