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5น61" sheetId="1" r:id="rId1"/>
  </sheets>
  <calcPr calcId="144525"/>
</workbook>
</file>

<file path=xl/calcChain.xml><?xml version="1.0" encoding="utf-8"?>
<calcChain xmlns="http://schemas.openxmlformats.org/spreadsheetml/2006/main">
  <c r="N21" i="1" l="1"/>
  <c r="N20" i="1"/>
  <c r="K20" i="1"/>
  <c r="H20" i="1"/>
  <c r="E20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</calcChain>
</file>

<file path=xl/sharedStrings.xml><?xml version="1.0" encoding="utf-8"?>
<sst xmlns="http://schemas.openxmlformats.org/spreadsheetml/2006/main" count="74" uniqueCount="43">
  <si>
    <t>ตาราง</t>
  </si>
  <si>
    <t>การตาย จำแนกตามกลุ่มสาเหตุที่สำคัญ และเพศ พ.ศ. 2554 - 2555</t>
  </si>
  <si>
    <t>TABLE</t>
  </si>
  <si>
    <t>DEATHS BY LEADING CAUSES OF DEATH AND SEX: 20011 - 2012</t>
  </si>
  <si>
    <t>สาเหตุตาย</t>
  </si>
  <si>
    <t>จำนวนการตาย</t>
  </si>
  <si>
    <t>อัตราการตายต่อประชากร 100,000 คน</t>
  </si>
  <si>
    <t>Cause of Death</t>
  </si>
  <si>
    <t>Number of deaths</t>
  </si>
  <si>
    <t>Death rate per 100,000 population</t>
  </si>
  <si>
    <t>2554  ( 2011 )</t>
  </si>
  <si>
    <t>2555  ( 2012 )</t>
  </si>
  <si>
    <t>รวม</t>
  </si>
  <si>
    <t>ชาย</t>
  </si>
  <si>
    <t>หญิง</t>
  </si>
  <si>
    <t>Total</t>
  </si>
  <si>
    <t>Male</t>
  </si>
  <si>
    <t>Female</t>
  </si>
  <si>
    <t>มะเร็ง และเนื้องอกทุกชนิด</t>
  </si>
  <si>
    <t>Malignant neoplasm, all forms</t>
  </si>
  <si>
    <t>อุบัติเหตุ และการเป็นพิษ</t>
  </si>
  <si>
    <t>Accident and poisonings</t>
  </si>
  <si>
    <t>โรคหัวใจ</t>
  </si>
  <si>
    <t>Disease of the heart</t>
  </si>
  <si>
    <t>ความดันเลือดสูง และโรคหลอดเลือดในสมอง</t>
  </si>
  <si>
    <t>Hypertension and cerebrovascular disease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</si>
  <si>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</si>
  <si>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</si>
  <si>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</si>
  <si>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</si>
  <si>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</si>
  <si>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</si>
  <si>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การบาดเจ็บจากการฆ่าตัวตาย ถูกฆ่าตาย และอื่นๆ</t>
  </si>
  <si>
    <t>Suicide, homicide and other injury</t>
  </si>
  <si>
    <t>วัณโรคทุกชนิด</t>
  </si>
  <si>
    <t>Tuberculosis, all forms</t>
  </si>
  <si>
    <t>โรคภูมิคุ้มกันบกพร่องเนื่องจากไวรัส</t>
  </si>
  <si>
    <t xml:space="preserve">          -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</si>
  <si>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</si>
  <si>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</si>
  <si>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</si>
  <si>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สำนักงานสาธารณสุขจังหวัดเพชรบูรณ์</t>
  </si>
  <si>
    <t xml:space="preserve"> Source:   Phetchabun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</si>
</sst>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.5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87" fontId="5" fillId="0" borderId="8" xfId="1" applyNumberFormat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8" xfId="0" applyFont="1" applyBorder="1" applyAlignment="1">
      <alignment horizontal="left"/>
    </xf>
    <xf numFmtId="49" fontId="5" fillId="0" borderId="8" xfId="1" applyNumberFormat="1" applyFont="1" applyFill="1" applyBorder="1" applyAlignment="1">
      <alignment horizontal="center"/>
    </xf>
    <xf numFmtId="187" fontId="5" fillId="0" borderId="8" xfId="1" applyNumberFormat="1" applyFont="1" applyFill="1" applyBorder="1" applyAlignment="1">
      <alignment horizontal="center"/>
    </xf>
    <xf numFmtId="43" fontId="5" fillId="0" borderId="8" xfId="1" applyFont="1" applyFill="1" applyBorder="1" applyAlignment="1">
      <alignment horizontal="center"/>
    </xf>
    <xf numFmtId="43" fontId="5" fillId="0" borderId="13" xfId="1" applyFont="1" applyFill="1" applyBorder="1" applyAlignment="1">
      <alignment horizontal="center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43" fontId="5" fillId="0" borderId="5" xfId="1" applyFont="1" applyFill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/>
    <xf numFmtId="0" fontId="7" fillId="0" borderId="0" xfId="0" applyFont="1" applyBorder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658475" y="5686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658475" y="5686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658475" y="5686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658475" y="5686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57150</xdr:colOff>
      <xdr:row>0</xdr:row>
      <xdr:rowOff>47625</xdr:rowOff>
    </xdr:from>
    <xdr:to>
      <xdr:col>19</xdr:col>
      <xdr:colOff>57150</xdr:colOff>
      <xdr:row>30</xdr:row>
      <xdr:rowOff>114300</xdr:rowOff>
    </xdr:to>
    <xdr:grpSp>
      <xdr:nvGrpSpPr>
        <xdr:cNvPr id="6" name="Group 129"/>
        <xdr:cNvGrpSpPr>
          <a:grpSpLocks/>
        </xdr:cNvGrpSpPr>
      </xdr:nvGrpSpPr>
      <xdr:grpSpPr bwMode="auto">
        <a:xfrm>
          <a:off x="10125075" y="47625"/>
          <a:ext cx="590550" cy="7848600"/>
          <a:chOff x="1044" y="36"/>
          <a:chExt cx="62" cy="67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60" y="484"/>
            <a:ext cx="36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16200000" flipH="1">
            <a:off x="752" y="352"/>
            <a:ext cx="633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6"/>
  <sheetViews>
    <sheetView showGridLines="0" tabSelected="1" zoomScaleNormal="100" workbookViewId="0">
      <selection activeCell="K18" sqref="K18"/>
    </sheetView>
  </sheetViews>
  <sheetFormatPr defaultRowHeight="21" x14ac:dyDescent="0.45"/>
  <cols>
    <col min="1" max="1" width="1.7109375" style="59" customWidth="1"/>
    <col min="2" max="2" width="6.5703125" style="59" customWidth="1"/>
    <col min="3" max="3" width="4.140625" style="59" customWidth="1"/>
    <col min="4" max="4" width="19.28515625" style="59" customWidth="1"/>
    <col min="5" max="10" width="7" style="59" customWidth="1"/>
    <col min="11" max="11" width="7.7109375" style="59" customWidth="1"/>
    <col min="12" max="13" width="6.7109375" style="59" customWidth="1"/>
    <col min="14" max="14" width="7.5703125" style="59" customWidth="1"/>
    <col min="15" max="16" width="6.7109375" style="59" customWidth="1"/>
    <col min="17" max="17" width="1.5703125" style="59" customWidth="1"/>
    <col min="18" max="18" width="33.5703125" style="59" customWidth="1"/>
    <col min="19" max="21" width="8.85546875" style="59" customWidth="1"/>
    <col min="22" max="16384" width="9.140625" style="59"/>
  </cols>
  <sheetData>
    <row r="1" spans="1:19" s="3" customFormat="1" x14ac:dyDescent="0.45">
      <c r="A1" s="1"/>
      <c r="B1" s="1" t="s">
        <v>0</v>
      </c>
      <c r="C1" s="2">
        <v>4.5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45">
      <c r="A2" s="4"/>
      <c r="B2" s="4" t="s">
        <v>2</v>
      </c>
      <c r="C2" s="2">
        <v>4.5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 x14ac:dyDescent="0.4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5" customFormat="1" ht="23.25" customHeight="1" x14ac:dyDescent="0.4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19" s="15" customFormat="1" ht="23.25" customHeight="1" x14ac:dyDescent="0.4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19" s="15" customFormat="1" ht="23.25" customHeight="1" x14ac:dyDescent="0.4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</row>
    <row r="7" spans="1:19" s="15" customFormat="1" ht="23.25" customHeight="1" x14ac:dyDescent="0.4">
      <c r="A7" s="16"/>
      <c r="B7" s="16"/>
      <c r="C7" s="16"/>
      <c r="D7" s="17"/>
      <c r="E7" s="25" t="s">
        <v>12</v>
      </c>
      <c r="F7" s="25" t="s">
        <v>13</v>
      </c>
      <c r="G7" s="25" t="s">
        <v>14</v>
      </c>
      <c r="H7" s="25" t="s">
        <v>12</v>
      </c>
      <c r="I7" s="25" t="s">
        <v>13</v>
      </c>
      <c r="J7" s="25" t="s">
        <v>14</v>
      </c>
      <c r="K7" s="25" t="s">
        <v>12</v>
      </c>
      <c r="L7" s="25" t="s">
        <v>13</v>
      </c>
      <c r="M7" s="25" t="s">
        <v>14</v>
      </c>
      <c r="N7" s="25" t="s">
        <v>12</v>
      </c>
      <c r="O7" s="25" t="s">
        <v>13</v>
      </c>
      <c r="P7" s="25" t="s">
        <v>14</v>
      </c>
      <c r="Q7" s="21"/>
      <c r="R7" s="16"/>
    </row>
    <row r="8" spans="1:19" s="15" customFormat="1" ht="23.25" customHeight="1" x14ac:dyDescent="0.4">
      <c r="A8" s="26"/>
      <c r="B8" s="26"/>
      <c r="C8" s="26"/>
      <c r="D8" s="27"/>
      <c r="E8" s="28" t="s">
        <v>15</v>
      </c>
      <c r="F8" s="28" t="s">
        <v>16</v>
      </c>
      <c r="G8" s="28" t="s">
        <v>17</v>
      </c>
      <c r="H8" s="28" t="s">
        <v>15</v>
      </c>
      <c r="I8" s="28" t="s">
        <v>16</v>
      </c>
      <c r="J8" s="28" t="s">
        <v>17</v>
      </c>
      <c r="K8" s="28" t="s">
        <v>15</v>
      </c>
      <c r="L8" s="28" t="s">
        <v>16</v>
      </c>
      <c r="M8" s="28" t="s">
        <v>17</v>
      </c>
      <c r="N8" s="28" t="s">
        <v>15</v>
      </c>
      <c r="O8" s="28" t="s">
        <v>16</v>
      </c>
      <c r="P8" s="28" t="s">
        <v>17</v>
      </c>
      <c r="Q8" s="29"/>
      <c r="R8" s="26"/>
    </row>
    <row r="9" spans="1:19" s="15" customFormat="1" ht="3" customHeight="1" x14ac:dyDescent="0.4">
      <c r="A9" s="30"/>
      <c r="B9" s="30"/>
      <c r="C9" s="30"/>
      <c r="D9" s="31"/>
      <c r="E9" s="32"/>
      <c r="F9" s="32"/>
      <c r="G9" s="32"/>
      <c r="H9" s="32"/>
      <c r="I9" s="32"/>
      <c r="J9" s="32"/>
      <c r="K9" s="32"/>
      <c r="L9" s="33"/>
      <c r="M9" s="33"/>
      <c r="N9" s="32"/>
      <c r="O9" s="33"/>
      <c r="P9" s="33"/>
      <c r="Q9" s="34"/>
      <c r="R9" s="35"/>
    </row>
    <row r="10" spans="1:19" s="15" customFormat="1" ht="25.5" customHeight="1" x14ac:dyDescent="0.4">
      <c r="A10" s="36" t="s">
        <v>18</v>
      </c>
      <c r="B10" s="36"/>
      <c r="C10" s="36"/>
      <c r="D10" s="37"/>
      <c r="E10" s="38">
        <f>SUM(F10:G10)</f>
        <v>257</v>
      </c>
      <c r="F10" s="38">
        <v>145</v>
      </c>
      <c r="G10" s="38">
        <v>112</v>
      </c>
      <c r="H10" s="38">
        <f>SUM(I10:J10)</f>
        <v>257</v>
      </c>
      <c r="I10" s="38">
        <v>145</v>
      </c>
      <c r="J10" s="38">
        <v>112</v>
      </c>
      <c r="K10" s="39">
        <f>SUM(L10:M10)</f>
        <v>146.72</v>
      </c>
      <c r="L10" s="39">
        <v>81.25</v>
      </c>
      <c r="M10" s="39">
        <v>65.47</v>
      </c>
      <c r="N10" s="39">
        <f>SUM(O10:P10)</f>
        <v>146.72</v>
      </c>
      <c r="O10" s="39">
        <v>81.25</v>
      </c>
      <c r="P10" s="39">
        <v>65.47</v>
      </c>
      <c r="Q10" s="40"/>
      <c r="R10" s="41" t="s">
        <v>19</v>
      </c>
      <c r="S10" s="42"/>
    </row>
    <row r="11" spans="1:19" s="15" customFormat="1" ht="25.5" customHeight="1" x14ac:dyDescent="0.4">
      <c r="A11" s="41" t="s">
        <v>20</v>
      </c>
      <c r="B11" s="41"/>
      <c r="C11" s="41"/>
      <c r="D11" s="41"/>
      <c r="E11" s="38">
        <f t="shared" ref="E11:E20" si="0">SUM(F11:G11)</f>
        <v>145</v>
      </c>
      <c r="F11" s="38">
        <v>103</v>
      </c>
      <c r="G11" s="38">
        <v>42</v>
      </c>
      <c r="H11" s="38">
        <f t="shared" ref="H11:H20" si="1">SUM(I11:J11)</f>
        <v>145</v>
      </c>
      <c r="I11" s="38">
        <v>103</v>
      </c>
      <c r="J11" s="38">
        <v>42</v>
      </c>
      <c r="K11" s="39">
        <f t="shared" ref="K11:K20" si="2">SUM(L11:M11)</f>
        <v>83.49</v>
      </c>
      <c r="L11" s="39">
        <v>60.04</v>
      </c>
      <c r="M11" s="39">
        <v>23.45</v>
      </c>
      <c r="N11" s="39">
        <f t="shared" ref="N11:N20" si="3">SUM(O11:P11)</f>
        <v>83.49</v>
      </c>
      <c r="O11" s="39">
        <v>60.04</v>
      </c>
      <c r="P11" s="39">
        <v>23.45</v>
      </c>
      <c r="Q11" s="43"/>
      <c r="R11" s="41" t="s">
        <v>21</v>
      </c>
      <c r="S11" s="42"/>
    </row>
    <row r="12" spans="1:19" s="15" customFormat="1" ht="25.5" customHeight="1" x14ac:dyDescent="0.4">
      <c r="A12" s="41" t="s">
        <v>22</v>
      </c>
      <c r="B12" s="41"/>
      <c r="C12" s="41"/>
      <c r="D12" s="41"/>
      <c r="E12" s="38">
        <f t="shared" si="0"/>
        <v>147</v>
      </c>
      <c r="F12" s="38">
        <v>84</v>
      </c>
      <c r="G12" s="38">
        <v>63</v>
      </c>
      <c r="H12" s="38">
        <f t="shared" si="1"/>
        <v>147</v>
      </c>
      <c r="I12" s="38">
        <v>84</v>
      </c>
      <c r="J12" s="38">
        <v>63</v>
      </c>
      <c r="K12" s="39">
        <f t="shared" si="2"/>
        <v>80.069999999999993</v>
      </c>
      <c r="L12" s="39">
        <v>48.8</v>
      </c>
      <c r="M12" s="39">
        <v>31.27</v>
      </c>
      <c r="N12" s="39">
        <f t="shared" si="3"/>
        <v>80.069999999999993</v>
      </c>
      <c r="O12" s="39">
        <v>48.8</v>
      </c>
      <c r="P12" s="39">
        <v>31.27</v>
      </c>
      <c r="Q12" s="43"/>
      <c r="R12" s="41" t="s">
        <v>23</v>
      </c>
      <c r="S12" s="42"/>
    </row>
    <row r="13" spans="1:19" s="15" customFormat="1" ht="25.5" customHeight="1" x14ac:dyDescent="0.4">
      <c r="A13" s="41" t="s">
        <v>24</v>
      </c>
      <c r="B13" s="41"/>
      <c r="C13" s="41"/>
      <c r="D13" s="41"/>
      <c r="E13" s="38">
        <f t="shared" si="0"/>
        <v>136</v>
      </c>
      <c r="F13" s="38">
        <v>74</v>
      </c>
      <c r="G13" s="38">
        <v>62</v>
      </c>
      <c r="H13" s="38">
        <f t="shared" si="1"/>
        <v>136</v>
      </c>
      <c r="I13" s="38">
        <v>74</v>
      </c>
      <c r="J13" s="38">
        <v>62</v>
      </c>
      <c r="K13" s="39">
        <f t="shared" si="2"/>
        <v>63.42</v>
      </c>
      <c r="L13" s="39">
        <v>30.95</v>
      </c>
      <c r="M13" s="39">
        <v>32.47</v>
      </c>
      <c r="N13" s="39">
        <f t="shared" si="3"/>
        <v>63.42</v>
      </c>
      <c r="O13" s="39">
        <v>30.95</v>
      </c>
      <c r="P13" s="39">
        <v>32.47</v>
      </c>
      <c r="Q13" s="43"/>
      <c r="R13" s="41" t="s">
        <v>25</v>
      </c>
      <c r="S13" s="42"/>
    </row>
    <row r="14" spans="1:19" s="15" customFormat="1" ht="25.5" customHeight="1" x14ac:dyDescent="0.4">
      <c r="A14" s="41" t="s">
        <v>26</v>
      </c>
      <c r="B14" s="41"/>
      <c r="C14" s="41"/>
      <c r="D14" s="41"/>
      <c r="E14" s="38">
        <f t="shared" si="0"/>
        <v>189</v>
      </c>
      <c r="F14" s="38">
        <v>105</v>
      </c>
      <c r="G14" s="38">
        <v>84</v>
      </c>
      <c r="H14" s="38">
        <f t="shared" si="1"/>
        <v>189</v>
      </c>
      <c r="I14" s="38">
        <v>105</v>
      </c>
      <c r="J14" s="38">
        <v>84</v>
      </c>
      <c r="K14" s="39">
        <f t="shared" si="2"/>
        <v>105.84</v>
      </c>
      <c r="L14" s="39">
        <v>63.75</v>
      </c>
      <c r="M14" s="39">
        <v>42.09</v>
      </c>
      <c r="N14" s="39">
        <f t="shared" si="3"/>
        <v>105.84</v>
      </c>
      <c r="O14" s="39">
        <v>63.75</v>
      </c>
      <c r="P14" s="39">
        <v>42.09</v>
      </c>
      <c r="Q14" s="43"/>
      <c r="R14" s="41" t="s">
        <v>27</v>
      </c>
      <c r="S14" s="42"/>
    </row>
    <row r="15" spans="1:19" s="15" customFormat="1" ht="25.5" customHeight="1" x14ac:dyDescent="0.4">
      <c r="A15" s="41" t="s">
        <v>28</v>
      </c>
      <c r="B15" s="41"/>
      <c r="C15" s="41"/>
      <c r="D15" s="41"/>
      <c r="E15" s="38">
        <f t="shared" si="0"/>
        <v>67</v>
      </c>
      <c r="F15" s="38">
        <v>26</v>
      </c>
      <c r="G15" s="38">
        <v>41</v>
      </c>
      <c r="H15" s="38">
        <f t="shared" si="1"/>
        <v>67</v>
      </c>
      <c r="I15" s="38">
        <v>26</v>
      </c>
      <c r="J15" s="38">
        <v>41</v>
      </c>
      <c r="K15" s="39">
        <f t="shared" si="2"/>
        <v>37.14</v>
      </c>
      <c r="L15" s="39">
        <v>16.09</v>
      </c>
      <c r="M15" s="39">
        <v>21.05</v>
      </c>
      <c r="N15" s="39">
        <f t="shared" si="3"/>
        <v>37.14</v>
      </c>
      <c r="O15" s="39">
        <v>16.09</v>
      </c>
      <c r="P15" s="39">
        <v>21.05</v>
      </c>
      <c r="Q15" s="43"/>
      <c r="R15" s="41" t="s">
        <v>29</v>
      </c>
      <c r="S15" s="42"/>
    </row>
    <row r="16" spans="1:19" s="15" customFormat="1" ht="25.5" customHeight="1" x14ac:dyDescent="0.4">
      <c r="A16" s="41" t="s">
        <v>30</v>
      </c>
      <c r="B16" s="41"/>
      <c r="C16" s="41"/>
      <c r="D16" s="41"/>
      <c r="E16" s="38">
        <f t="shared" si="0"/>
        <v>50</v>
      </c>
      <c r="F16" s="38">
        <v>35</v>
      </c>
      <c r="G16" s="38">
        <v>15</v>
      </c>
      <c r="H16" s="38">
        <f t="shared" si="1"/>
        <v>50</v>
      </c>
      <c r="I16" s="38">
        <v>35</v>
      </c>
      <c r="J16" s="38">
        <v>15</v>
      </c>
      <c r="K16" s="39">
        <f t="shared" si="2"/>
        <v>28.130000000000003</v>
      </c>
      <c r="L16" s="39">
        <v>16.71</v>
      </c>
      <c r="M16" s="39">
        <v>11.42</v>
      </c>
      <c r="N16" s="39">
        <f t="shared" si="3"/>
        <v>28.130000000000003</v>
      </c>
      <c r="O16" s="39">
        <v>16.71</v>
      </c>
      <c r="P16" s="39">
        <v>11.42</v>
      </c>
      <c r="Q16" s="43"/>
      <c r="R16" s="41" t="s">
        <v>31</v>
      </c>
      <c r="S16" s="42"/>
    </row>
    <row r="17" spans="1:20" s="15" customFormat="1" ht="25.5" customHeight="1" x14ac:dyDescent="0.4">
      <c r="A17" s="41" t="s">
        <v>32</v>
      </c>
      <c r="B17" s="41"/>
      <c r="C17" s="41"/>
      <c r="D17" s="41"/>
      <c r="E17" s="38">
        <f t="shared" si="0"/>
        <v>59</v>
      </c>
      <c r="F17" s="38">
        <v>42</v>
      </c>
      <c r="G17" s="38">
        <v>17</v>
      </c>
      <c r="H17" s="38">
        <f t="shared" si="1"/>
        <v>59</v>
      </c>
      <c r="I17" s="38">
        <v>42</v>
      </c>
      <c r="J17" s="38">
        <v>17</v>
      </c>
      <c r="K17" s="39">
        <f t="shared" si="2"/>
        <v>31.759999999999998</v>
      </c>
      <c r="L17" s="39">
        <v>22.9</v>
      </c>
      <c r="M17" s="39">
        <v>8.86</v>
      </c>
      <c r="N17" s="39">
        <f t="shared" si="3"/>
        <v>31.759999999999998</v>
      </c>
      <c r="O17" s="39">
        <v>22.9</v>
      </c>
      <c r="P17" s="39">
        <v>8.86</v>
      </c>
      <c r="Q17" s="43"/>
      <c r="R17" s="41" t="s">
        <v>33</v>
      </c>
      <c r="S17" s="42"/>
    </row>
    <row r="18" spans="1:20" s="15" customFormat="1" ht="25.5" customHeight="1" x14ac:dyDescent="0.4">
      <c r="A18" s="41" t="s">
        <v>34</v>
      </c>
      <c r="B18" s="41"/>
      <c r="C18" s="41"/>
      <c r="D18" s="41"/>
      <c r="E18" s="38">
        <f t="shared" si="0"/>
        <v>30</v>
      </c>
      <c r="F18" s="38">
        <v>25</v>
      </c>
      <c r="G18" s="38">
        <v>5</v>
      </c>
      <c r="H18" s="38">
        <f t="shared" si="1"/>
        <v>30</v>
      </c>
      <c r="I18" s="38">
        <v>25</v>
      </c>
      <c r="J18" s="38">
        <v>5</v>
      </c>
      <c r="K18" s="39">
        <f t="shared" si="2"/>
        <v>14.95</v>
      </c>
      <c r="L18" s="39">
        <v>13</v>
      </c>
      <c r="M18" s="39">
        <v>1.95</v>
      </c>
      <c r="N18" s="39">
        <f t="shared" si="3"/>
        <v>14.95</v>
      </c>
      <c r="O18" s="39">
        <v>13</v>
      </c>
      <c r="P18" s="39">
        <v>1.95</v>
      </c>
      <c r="Q18" s="43"/>
      <c r="R18" s="41" t="s">
        <v>35</v>
      </c>
      <c r="S18" s="42"/>
    </row>
    <row r="19" spans="1:20" s="15" customFormat="1" ht="25.5" customHeight="1" x14ac:dyDescent="0.4">
      <c r="A19" s="41" t="s">
        <v>36</v>
      </c>
      <c r="B19" s="41"/>
      <c r="C19" s="41"/>
      <c r="D19" s="41"/>
      <c r="E19" s="44" t="s">
        <v>37</v>
      </c>
      <c r="F19" s="44" t="s">
        <v>37</v>
      </c>
      <c r="G19" s="44" t="s">
        <v>37</v>
      </c>
      <c r="H19" s="44" t="s">
        <v>37</v>
      </c>
      <c r="I19" s="44" t="s">
        <v>37</v>
      </c>
      <c r="J19" s="44" t="s">
        <v>37</v>
      </c>
      <c r="K19" s="44" t="s">
        <v>37</v>
      </c>
      <c r="L19" s="44" t="s">
        <v>37</v>
      </c>
      <c r="M19" s="44" t="s">
        <v>37</v>
      </c>
      <c r="N19" s="44" t="s">
        <v>37</v>
      </c>
      <c r="O19" s="44" t="s">
        <v>37</v>
      </c>
      <c r="P19" s="44" t="s">
        <v>37</v>
      </c>
      <c r="Q19" s="43"/>
      <c r="R19" s="41" t="s">
        <v>38</v>
      </c>
    </row>
    <row r="20" spans="1:20" s="15" customFormat="1" ht="25.5" customHeight="1" x14ac:dyDescent="0.4">
      <c r="A20" s="41" t="s">
        <v>39</v>
      </c>
      <c r="B20" s="41"/>
      <c r="C20" s="41"/>
      <c r="D20" s="41"/>
      <c r="E20" s="45">
        <f t="shared" si="0"/>
        <v>1574</v>
      </c>
      <c r="F20" s="45">
        <v>862</v>
      </c>
      <c r="G20" s="45">
        <v>712</v>
      </c>
      <c r="H20" s="45">
        <f t="shared" si="1"/>
        <v>1574</v>
      </c>
      <c r="I20" s="45">
        <v>862</v>
      </c>
      <c r="J20" s="45">
        <v>712</v>
      </c>
      <c r="K20" s="46">
        <f t="shared" si="2"/>
        <v>950.91000000000008</v>
      </c>
      <c r="L20" s="46">
        <v>495.68</v>
      </c>
      <c r="M20" s="47">
        <v>455.23</v>
      </c>
      <c r="N20" s="46">
        <f t="shared" si="3"/>
        <v>950.91000000000008</v>
      </c>
      <c r="O20" s="46">
        <v>495.68</v>
      </c>
      <c r="P20" s="47">
        <v>455.23</v>
      </c>
      <c r="Q20" s="43"/>
      <c r="R20" s="41" t="s">
        <v>40</v>
      </c>
    </row>
    <row r="21" spans="1:20" s="15" customFormat="1" ht="3" customHeight="1" x14ac:dyDescent="0.4">
      <c r="A21" s="48"/>
      <c r="B21" s="49"/>
      <c r="C21" s="49"/>
      <c r="D21" s="50"/>
      <c r="E21" s="51"/>
      <c r="F21" s="51"/>
      <c r="G21" s="51"/>
      <c r="H21" s="51"/>
      <c r="I21" s="51"/>
      <c r="J21" s="51"/>
      <c r="K21" s="51"/>
      <c r="L21" s="51"/>
      <c r="M21" s="51"/>
      <c r="N21" s="52">
        <f>SUM(O21:P21)</f>
        <v>0</v>
      </c>
      <c r="O21" s="51"/>
      <c r="P21" s="51"/>
      <c r="Q21" s="53"/>
      <c r="R21" s="49"/>
    </row>
    <row r="22" spans="1:20" s="15" customFormat="1" ht="3" customHeight="1" x14ac:dyDescent="0.4">
      <c r="A22" s="54"/>
      <c r="B22" s="41"/>
      <c r="C22" s="41"/>
      <c r="D22" s="41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41"/>
      <c r="R22" s="41"/>
    </row>
    <row r="23" spans="1:20" s="15" customFormat="1" ht="18" x14ac:dyDescent="0.4">
      <c r="B23" s="42" t="s">
        <v>41</v>
      </c>
      <c r="C23" s="42"/>
      <c r="D23" s="42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42"/>
      <c r="S23" s="42"/>
      <c r="T23" s="42"/>
    </row>
    <row r="24" spans="1:20" s="15" customFormat="1" ht="18" x14ac:dyDescent="0.4">
      <c r="A24" s="42"/>
      <c r="B24" s="42" t="s">
        <v>42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57" customFormat="1" x14ac:dyDescent="0.45">
      <c r="B25" s="58"/>
      <c r="P25" s="59"/>
    </row>
    <row r="26" spans="1:20" s="15" customFormat="1" ht="18" customHeight="1" x14ac:dyDescent="0.4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</sheetData>
  <mergeCells count="11">
    <mergeCell ref="A10:D10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82677165354330717" right="0.35433070866141736" top="0.78740157480314965" bottom="0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T-4.5น61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2014-04-08T15:31:10Z</dcterms:created>
  <dcterms:modified xsi:type="dcterms:W3CDTF">2014-04-08T15:31:36Z</dcterms:modified>
</cp:coreProperties>
</file>