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" windowWidth="20160" windowHeight="7995"/>
  </bookViews>
  <sheets>
    <sheet name="T-4.5" sheetId="1" r:id="rId1"/>
  </sheets>
  <definedNames>
    <definedName name="_xlnm.Print_Area" localSheetId="0">'T-4.5'!$A$1:$S$25</definedName>
  </definedNames>
  <calcPr calcId="145621"/>
</workbook>
</file>

<file path=xl/calcChain.xml><?xml version="1.0" encoding="utf-8"?>
<calcChain xmlns="http://schemas.openxmlformats.org/spreadsheetml/2006/main">
  <c r="N21" i="1" l="1"/>
  <c r="K21" i="1"/>
  <c r="E21" i="1"/>
  <c r="N20" i="1"/>
  <c r="K20" i="1"/>
  <c r="E20" i="1"/>
  <c r="N19" i="1"/>
  <c r="K19" i="1"/>
  <c r="E19" i="1"/>
  <c r="N18" i="1"/>
  <c r="K18" i="1"/>
  <c r="E18" i="1"/>
  <c r="N17" i="1"/>
  <c r="K17" i="1"/>
  <c r="E17" i="1"/>
  <c r="N16" i="1"/>
  <c r="K16" i="1"/>
  <c r="E16" i="1"/>
  <c r="N15" i="1"/>
  <c r="K15" i="1"/>
  <c r="E15" i="1"/>
  <c r="N14" i="1"/>
  <c r="K14" i="1"/>
  <c r="E14" i="1"/>
  <c r="N13" i="1"/>
  <c r="K13" i="1"/>
  <c r="E13" i="1"/>
  <c r="N12" i="1"/>
  <c r="K12" i="1"/>
  <c r="E12" i="1"/>
  <c r="N11" i="1"/>
  <c r="K11" i="1"/>
  <c r="E11" i="1"/>
  <c r="P10" i="1"/>
  <c r="O10" i="1"/>
  <c r="N10" i="1"/>
  <c r="M10" i="1"/>
  <c r="L10" i="1"/>
  <c r="K10" i="1" s="1"/>
  <c r="J10" i="1"/>
  <c r="I10" i="1"/>
  <c r="H10" i="1" s="1"/>
  <c r="G10" i="1"/>
  <c r="F10" i="1"/>
  <c r="E10" i="1"/>
</calcChain>
</file>

<file path=xl/sharedStrings.xml><?xml version="1.0" encoding="utf-8"?>
<sst xmlns="http://schemas.openxmlformats.org/spreadsheetml/2006/main" count="64" uniqueCount="42">
  <si>
    <t>ตาราง</t>
  </si>
  <si>
    <t>จำนวนการตาย จำแนกตามกลุ่มสาเหตุที่สำคัญ และเพศ พ.ศ. 2552 - 2553</t>
  </si>
  <si>
    <t>TABLE</t>
  </si>
  <si>
    <t>NUMBER OF DEATHS BY LEADING CAUSES OF DEATH AND SEX: 2009 - 2010</t>
  </si>
  <si>
    <t>สาเหตุตาย</t>
  </si>
  <si>
    <t>จำนวนการตาย</t>
  </si>
  <si>
    <t>อัตราการตายต่อประชากร 100,000 คน</t>
  </si>
  <si>
    <t>Cause of Death</t>
  </si>
  <si>
    <t>Number of deaths</t>
  </si>
  <si>
    <t>Death rate per 100,000 population</t>
  </si>
  <si>
    <t>2552  ( 2009 )</t>
  </si>
  <si>
    <t>2553 ( 2010 )</t>
  </si>
  <si>
    <t>รวม</t>
  </si>
  <si>
    <t>ชาย</t>
  </si>
  <si>
    <t>หญิง</t>
  </si>
  <si>
    <t>Total</t>
  </si>
  <si>
    <t>Male</t>
  </si>
  <si>
    <t>Female</t>
  </si>
  <si>
    <t>มะเร็ง และเนื้องอกทุกชนิด</t>
  </si>
  <si>
    <t>Malignant neoplasm, all forms</t>
  </si>
  <si>
    <t>อุบัติเหตุ และการเป็นพิษ</t>
  </si>
  <si>
    <t>Accident and poisonings</t>
  </si>
  <si>
    <t>โรคหัวใจ</t>
  </si>
  <si>
    <t>Disease of the heart</t>
  </si>
  <si>
    <t>ความดันเลือดสูง และโรคหลอดเลือดในสมอง</t>
  </si>
  <si>
    <t>Hypertension and cerebrovascular disease</t>
  </si>
  <si>
    <t>ปอดอักเสบและโรคอื่นๆ ของปอด</t>
  </si>
  <si>
    <t>Pneumonia and other disease of lung</t>
  </si>
  <si>
    <t>ไตอักเสบ กลุ่มอาการของไตพิการ และไตพิการ</t>
  </si>
  <si>
    <t>Nephritis, nephrotic syndrome and nephrosis</t>
  </si>
  <si>
    <t>โรคเกี่ยวกับตับและตับอ่อน</t>
  </si>
  <si>
    <t>Disease of liver and pancrease</t>
  </si>
  <si>
    <t>การบาดเจ็บจากการฆ่าตัวตาย ถูกฆ่าตาย และอื่นๆ</t>
  </si>
  <si>
    <t>Suicide, homicide and other injury</t>
  </si>
  <si>
    <t>วัณโรคทุกชนิด</t>
  </si>
  <si>
    <t>Tuberculosis, all forms</t>
  </si>
  <si>
    <t>โรคภูมิคุ้มกันบกพร่องเนื่องจากไวรัส</t>
  </si>
  <si>
    <t>Human immunodeficieney virus (HIV) disease</t>
  </si>
  <si>
    <t>อื่น ๆ</t>
  </si>
  <si>
    <t>Others</t>
  </si>
  <si>
    <t xml:space="preserve">    ที่มา:   สำนักงานสาธารณสุขจังหวัดสกลนคร</t>
  </si>
  <si>
    <t>Source:  Sakon Nakhon  Provincial Health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</si>
</sst>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_-* #,##0_-;\-* #,##0_-;_-* &quot;-&quot;??_-;_-@_-"/>
    <numFmt numFmtId="188" formatCode="_-* #,##0.0_-;\-* #,##0.0_-;_-* &quot;-&quot;??_-;_-@_-"/>
  </numFmts>
  <fonts count="11" x14ac:knownFonts="1">
    <font>
      <sz val="14"/>
      <name val="Cordia New"/>
      <charset val="222"/>
    </font>
    <font>
      <sz val="14"/>
      <name val="Cordia New"/>
      <charset val="222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b/>
      <sz val="12.5"/>
      <name val="AngsanaUPC"/>
      <family val="1"/>
      <charset val="222"/>
    </font>
    <font>
      <sz val="12"/>
      <name val="AngsanaUPC"/>
      <family val="1"/>
      <charset val="222"/>
    </font>
    <font>
      <b/>
      <sz val="12"/>
      <name val="AngsanaUPC"/>
      <family val="1"/>
    </font>
    <font>
      <b/>
      <sz val="12"/>
      <name val="AngsanaUPC"/>
      <family val="1"/>
      <charset val="222"/>
    </font>
    <font>
      <sz val="14"/>
      <name val="AngsanaUPC"/>
      <family val="1"/>
      <charset val="222"/>
    </font>
    <font>
      <sz val="10"/>
      <color indexed="8"/>
      <name val="MS Sans Serif"/>
      <family val="2"/>
      <charset val="222"/>
    </font>
    <font>
      <sz val="10"/>
      <color indexed="8"/>
      <name val="MS Sans Serif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Border="1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Border="1"/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 vertical="center"/>
    </xf>
    <xf numFmtId="0" fontId="5" fillId="0" borderId="0" xfId="0" applyFont="1" applyBorder="1"/>
    <xf numFmtId="0" fontId="5" fillId="0" borderId="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shrinkToFit="1"/>
    </xf>
    <xf numFmtId="0" fontId="5" fillId="0" borderId="13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187" fontId="6" fillId="0" borderId="8" xfId="1" applyNumberFormat="1" applyFont="1" applyBorder="1" applyAlignment="1">
      <alignment horizontal="left"/>
    </xf>
    <xf numFmtId="188" fontId="6" fillId="0" borderId="8" xfId="1" applyNumberFormat="1" applyFont="1" applyBorder="1" applyAlignment="1">
      <alignment horizontal="left"/>
    </xf>
    <xf numFmtId="0" fontId="6" fillId="0" borderId="8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5" fillId="0" borderId="0" xfId="0" applyFont="1"/>
    <xf numFmtId="0" fontId="5" fillId="0" borderId="0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187" fontId="5" fillId="0" borderId="8" xfId="1" applyNumberFormat="1" applyFont="1" applyBorder="1" applyAlignment="1">
      <alignment horizontal="left"/>
    </xf>
    <xf numFmtId="188" fontId="5" fillId="0" borderId="8" xfId="1" applyNumberFormat="1" applyFont="1" applyBorder="1" applyAlignment="1">
      <alignment horizontal="left"/>
    </xf>
    <xf numFmtId="188" fontId="5" fillId="0" borderId="13" xfId="1" applyNumberFormat="1" applyFont="1" applyBorder="1" applyAlignment="1">
      <alignment horizontal="left"/>
    </xf>
    <xf numFmtId="0" fontId="7" fillId="0" borderId="8" xfId="0" applyFont="1" applyBorder="1" applyAlignment="1">
      <alignment horizontal="center"/>
    </xf>
    <xf numFmtId="0" fontId="5" fillId="0" borderId="0" xfId="0" applyFont="1" applyBorder="1" applyAlignment="1">
      <alignment horizontal="left"/>
    </xf>
    <xf numFmtId="0" fontId="5" fillId="0" borderId="8" xfId="0" applyFont="1" applyBorder="1" applyAlignment="1">
      <alignment horizontal="left"/>
    </xf>
    <xf numFmtId="0" fontId="5" fillId="0" borderId="6" xfId="0" quotePrefix="1" applyFont="1" applyBorder="1" applyAlignment="1">
      <alignment horizontal="left"/>
    </xf>
    <xf numFmtId="0" fontId="5" fillId="0" borderId="6" xfId="0" applyFont="1" applyBorder="1" applyAlignment="1">
      <alignment horizontal="left"/>
    </xf>
    <xf numFmtId="0" fontId="5" fillId="0" borderId="7" xfId="0" applyFont="1" applyBorder="1" applyAlignment="1">
      <alignment horizontal="left"/>
    </xf>
    <xf numFmtId="0" fontId="5" fillId="0" borderId="12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5" fillId="0" borderId="0" xfId="0" quotePrefix="1" applyFont="1" applyBorder="1" applyAlignment="1">
      <alignment horizontal="left"/>
    </xf>
    <xf numFmtId="0" fontId="8" fillId="0" borderId="0" xfId="0" applyFont="1" applyBorder="1"/>
  </cellXfs>
  <cellStyles count="3">
    <cellStyle name="Comma" xfId="1" builtinId="3"/>
    <cellStyle name="Normal" xfId="0" builtinId="0"/>
    <cellStyle name="เครื่องหมายจุลภาค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0</xdr:colOff>
      <xdr:row>21</xdr:row>
      <xdr:rowOff>0</xdr:rowOff>
    </xdr:from>
    <xdr:to>
      <xdr:col>19</xdr:col>
      <xdr:colOff>0</xdr:colOff>
      <xdr:row>21</xdr:row>
      <xdr:rowOff>0</xdr:rowOff>
    </xdr:to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9963150" y="60102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0</xdr:colOff>
      <xdr:row>21</xdr:row>
      <xdr:rowOff>0</xdr:rowOff>
    </xdr:from>
    <xdr:to>
      <xdr:col>19</xdr:col>
      <xdr:colOff>0</xdr:colOff>
      <xdr:row>21</xdr:row>
      <xdr:rowOff>0</xdr:rowOff>
    </xdr:to>
    <xdr:sp macro="" textlink="">
      <xdr:nvSpPr>
        <xdr:cNvPr id="3" name="Text Box 4"/>
        <xdr:cNvSpPr txBox="1">
          <a:spLocks noChangeArrowheads="1"/>
        </xdr:cNvSpPr>
      </xdr:nvSpPr>
      <xdr:spPr bwMode="auto">
        <a:xfrm>
          <a:off x="9963150" y="60102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0</xdr:colOff>
      <xdr:row>21</xdr:row>
      <xdr:rowOff>0</xdr:rowOff>
    </xdr:from>
    <xdr:to>
      <xdr:col>19</xdr:col>
      <xdr:colOff>0</xdr:colOff>
      <xdr:row>21</xdr:row>
      <xdr:rowOff>0</xdr:rowOff>
    </xdr:to>
    <xdr:sp macro="" textlink="">
      <xdr:nvSpPr>
        <xdr:cNvPr id="4" name="Text Box 5"/>
        <xdr:cNvSpPr txBox="1">
          <a:spLocks noChangeArrowheads="1"/>
        </xdr:cNvSpPr>
      </xdr:nvSpPr>
      <xdr:spPr bwMode="auto">
        <a:xfrm>
          <a:off x="9963150" y="60102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0</xdr:colOff>
      <xdr:row>21</xdr:row>
      <xdr:rowOff>0</xdr:rowOff>
    </xdr:from>
    <xdr:to>
      <xdr:col>19</xdr:col>
      <xdr:colOff>0</xdr:colOff>
      <xdr:row>21</xdr:row>
      <xdr:rowOff>0</xdr:rowOff>
    </xdr:to>
    <xdr:sp macro="" textlink="">
      <xdr:nvSpPr>
        <xdr:cNvPr id="5" name="Text Box 6"/>
        <xdr:cNvSpPr txBox="1">
          <a:spLocks noChangeArrowheads="1"/>
        </xdr:cNvSpPr>
      </xdr:nvSpPr>
      <xdr:spPr bwMode="auto">
        <a:xfrm>
          <a:off x="9963150" y="60102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20</xdr:col>
      <xdr:colOff>400050</xdr:colOff>
      <xdr:row>0</xdr:row>
      <xdr:rowOff>9525</xdr:rowOff>
    </xdr:from>
    <xdr:to>
      <xdr:col>21</xdr:col>
      <xdr:colOff>47625</xdr:colOff>
      <xdr:row>25</xdr:row>
      <xdr:rowOff>9525</xdr:rowOff>
    </xdr:to>
    <xdr:grpSp>
      <xdr:nvGrpSpPr>
        <xdr:cNvPr id="6" name="Group 9"/>
        <xdr:cNvGrpSpPr>
          <a:grpSpLocks/>
        </xdr:cNvGrpSpPr>
      </xdr:nvGrpSpPr>
      <xdr:grpSpPr bwMode="auto">
        <a:xfrm rot="10797528">
          <a:off x="10639425" y="9525"/>
          <a:ext cx="257175" cy="6543675"/>
          <a:chOff x="636" y="6"/>
          <a:chExt cx="25" cy="503"/>
        </a:xfrm>
      </xdr:grpSpPr>
      <xdr:sp macro="" textlink="">
        <xdr:nvSpPr>
          <xdr:cNvPr id="7" name="Rectangle 10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C0C0C0">
              <a:alpha val="74901"/>
            </a:srgbClr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8" name="Rectangle 11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>
              <a:alpha val="74901"/>
            </a:srgbClr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19</xdr:col>
      <xdr:colOff>9525</xdr:colOff>
      <xdr:row>18</xdr:row>
      <xdr:rowOff>47625</xdr:rowOff>
    </xdr:from>
    <xdr:to>
      <xdr:col>19</xdr:col>
      <xdr:colOff>228600</xdr:colOff>
      <xdr:row>23</xdr:row>
      <xdr:rowOff>152400</xdr:rowOff>
    </xdr:to>
    <xdr:sp macro="" textlink="">
      <xdr:nvSpPr>
        <xdr:cNvPr id="9" name="Text Box 12"/>
        <xdr:cNvSpPr txBox="1">
          <a:spLocks noChangeArrowheads="1"/>
        </xdr:cNvSpPr>
      </xdr:nvSpPr>
      <xdr:spPr bwMode="auto">
        <a:xfrm>
          <a:off x="9972675" y="5086350"/>
          <a:ext cx="2190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ctr" upright="1"/>
        <a:lstStyle/>
        <a:p>
          <a:pPr algn="l" rtl="0">
            <a:defRPr sz="1000"/>
          </a:pPr>
          <a:r>
            <a:rPr lang="th-TH" sz="1100" b="0" i="0" strike="noStrike">
              <a:solidFill>
                <a:srgbClr val="000000"/>
              </a:solidFill>
              <a:cs typeface="JasmineUPC"/>
            </a:rPr>
            <a:t>             สถิติสุขภาพ</a:t>
          </a:r>
        </a:p>
      </xdr:txBody>
    </xdr:sp>
    <xdr:clientData/>
  </xdr:twoCellAnchor>
  <xdr:twoCellAnchor>
    <xdr:from>
      <xdr:col>18</xdr:col>
      <xdr:colOff>114300</xdr:colOff>
      <xdr:row>20</xdr:row>
      <xdr:rowOff>228600</xdr:rowOff>
    </xdr:from>
    <xdr:to>
      <xdr:col>20</xdr:col>
      <xdr:colOff>19050</xdr:colOff>
      <xdr:row>24</xdr:row>
      <xdr:rowOff>104775</xdr:rowOff>
    </xdr:to>
    <xdr:sp macro="" textlink="">
      <xdr:nvSpPr>
        <xdr:cNvPr id="10" name="Text Box 8"/>
        <xdr:cNvSpPr txBox="1">
          <a:spLocks noChangeArrowheads="1"/>
        </xdr:cNvSpPr>
      </xdr:nvSpPr>
      <xdr:spPr bwMode="auto">
        <a:xfrm>
          <a:off x="9925050" y="5915025"/>
          <a:ext cx="33337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</a:t>
          </a:r>
          <a:r>
            <a:rPr lang="en-US" sz="1400" b="1" i="0" strike="noStrike">
              <a:solidFill>
                <a:srgbClr val="000000"/>
              </a:solidFill>
              <a:latin typeface="AngsanaUPC"/>
              <a:cs typeface="AngsanaUPC"/>
            </a:rPr>
            <a:t>3</a:t>
          </a:r>
          <a:endParaRPr lang="th-TH" sz="1400" b="1" i="0" strike="noStrike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7"/>
  <sheetViews>
    <sheetView showGridLines="0" tabSelected="1" view="pageBreakPreview" topLeftCell="A16" zoomScaleNormal="100" zoomScaleSheetLayoutView="100" workbookViewId="0">
      <selection activeCell="E27" sqref="E27"/>
    </sheetView>
  </sheetViews>
  <sheetFormatPr defaultRowHeight="21" x14ac:dyDescent="0.45"/>
  <cols>
    <col min="1" max="1" width="1.7109375" style="57" customWidth="1"/>
    <col min="2" max="2" width="6.5703125" style="57" customWidth="1"/>
    <col min="3" max="3" width="4.140625" style="57" customWidth="1"/>
    <col min="4" max="4" width="19.28515625" style="57" customWidth="1"/>
    <col min="5" max="5" width="8.7109375" style="57" customWidth="1"/>
    <col min="6" max="10" width="7" style="57" customWidth="1"/>
    <col min="11" max="16" width="6.7109375" style="57" customWidth="1"/>
    <col min="17" max="17" width="1.5703125" style="57" customWidth="1"/>
    <col min="18" max="18" width="29.85546875" style="57" customWidth="1"/>
    <col min="19" max="19" width="2.28515625" style="57" customWidth="1"/>
    <col min="20" max="20" width="4.140625" style="57" customWidth="1"/>
    <col min="21" max="16384" width="9.140625" style="57"/>
  </cols>
  <sheetData>
    <row r="1" spans="1:19" s="3" customFormat="1" x14ac:dyDescent="0.45">
      <c r="A1" s="1"/>
      <c r="B1" s="1" t="s">
        <v>0</v>
      </c>
      <c r="C1" s="2">
        <v>4.5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9" s="6" customFormat="1" ht="18.75" x14ac:dyDescent="0.4">
      <c r="A2" s="4"/>
      <c r="B2" s="4" t="s">
        <v>2</v>
      </c>
      <c r="C2" s="5">
        <v>4.5</v>
      </c>
      <c r="D2" s="4" t="s">
        <v>3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spans="1:19" s="9" customFormat="1" ht="6" customHeight="1" x14ac:dyDescent="0.4">
      <c r="A3" s="7"/>
      <c r="B3" s="7"/>
      <c r="C3" s="8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</row>
    <row r="4" spans="1:19" s="16" customFormat="1" ht="23.25" customHeight="1" x14ac:dyDescent="0.4">
      <c r="A4" s="10" t="s">
        <v>4</v>
      </c>
      <c r="B4" s="10"/>
      <c r="C4" s="10"/>
      <c r="D4" s="11"/>
      <c r="E4" s="12" t="s">
        <v>5</v>
      </c>
      <c r="F4" s="13"/>
      <c r="G4" s="13"/>
      <c r="H4" s="13"/>
      <c r="I4" s="13"/>
      <c r="J4" s="14"/>
      <c r="K4" s="12" t="s">
        <v>6</v>
      </c>
      <c r="L4" s="13"/>
      <c r="M4" s="13"/>
      <c r="N4" s="13"/>
      <c r="O4" s="13"/>
      <c r="P4" s="14"/>
      <c r="Q4" s="15" t="s">
        <v>7</v>
      </c>
      <c r="R4" s="10"/>
    </row>
    <row r="5" spans="1:19" s="16" customFormat="1" ht="23.25" customHeight="1" x14ac:dyDescent="0.4">
      <c r="A5" s="17"/>
      <c r="B5" s="17"/>
      <c r="C5" s="17"/>
      <c r="D5" s="18"/>
      <c r="E5" s="19" t="s">
        <v>8</v>
      </c>
      <c r="F5" s="20"/>
      <c r="G5" s="20"/>
      <c r="H5" s="20"/>
      <c r="I5" s="20"/>
      <c r="J5" s="21"/>
      <c r="K5" s="19" t="s">
        <v>9</v>
      </c>
      <c r="L5" s="20"/>
      <c r="M5" s="20"/>
      <c r="N5" s="20"/>
      <c r="O5" s="20"/>
      <c r="P5" s="21"/>
      <c r="Q5" s="22"/>
      <c r="R5" s="17"/>
    </row>
    <row r="6" spans="1:19" s="16" customFormat="1" ht="23.25" customHeight="1" x14ac:dyDescent="0.4">
      <c r="A6" s="17"/>
      <c r="B6" s="17"/>
      <c r="C6" s="17"/>
      <c r="D6" s="18"/>
      <c r="E6" s="23" t="s">
        <v>10</v>
      </c>
      <c r="F6" s="24"/>
      <c r="G6" s="25"/>
      <c r="H6" s="23" t="s">
        <v>11</v>
      </c>
      <c r="I6" s="24"/>
      <c r="J6" s="25"/>
      <c r="K6" s="23" t="s">
        <v>10</v>
      </c>
      <c r="L6" s="24"/>
      <c r="M6" s="25"/>
      <c r="N6" s="23" t="s">
        <v>11</v>
      </c>
      <c r="O6" s="24"/>
      <c r="P6" s="25"/>
      <c r="Q6" s="22"/>
      <c r="R6" s="17"/>
    </row>
    <row r="7" spans="1:19" s="16" customFormat="1" ht="23.25" customHeight="1" x14ac:dyDescent="0.4">
      <c r="A7" s="17"/>
      <c r="B7" s="17"/>
      <c r="C7" s="17"/>
      <c r="D7" s="18"/>
      <c r="E7" s="26" t="s">
        <v>12</v>
      </c>
      <c r="F7" s="26" t="s">
        <v>13</v>
      </c>
      <c r="G7" s="26" t="s">
        <v>14</v>
      </c>
      <c r="H7" s="26" t="s">
        <v>12</v>
      </c>
      <c r="I7" s="26" t="s">
        <v>13</v>
      </c>
      <c r="J7" s="26" t="s">
        <v>14</v>
      </c>
      <c r="K7" s="26" t="s">
        <v>12</v>
      </c>
      <c r="L7" s="26" t="s">
        <v>13</v>
      </c>
      <c r="M7" s="26" t="s">
        <v>14</v>
      </c>
      <c r="N7" s="26" t="s">
        <v>12</v>
      </c>
      <c r="O7" s="26" t="s">
        <v>13</v>
      </c>
      <c r="P7" s="26" t="s">
        <v>14</v>
      </c>
      <c r="Q7" s="22"/>
      <c r="R7" s="17"/>
    </row>
    <row r="8" spans="1:19" s="16" customFormat="1" ht="23.25" customHeight="1" x14ac:dyDescent="0.4">
      <c r="A8" s="27"/>
      <c r="B8" s="27"/>
      <c r="C8" s="27"/>
      <c r="D8" s="28"/>
      <c r="E8" s="29" t="s">
        <v>15</v>
      </c>
      <c r="F8" s="29" t="s">
        <v>16</v>
      </c>
      <c r="G8" s="29" t="s">
        <v>17</v>
      </c>
      <c r="H8" s="29" t="s">
        <v>15</v>
      </c>
      <c r="I8" s="29" t="s">
        <v>16</v>
      </c>
      <c r="J8" s="29" t="s">
        <v>17</v>
      </c>
      <c r="K8" s="29" t="s">
        <v>15</v>
      </c>
      <c r="L8" s="29" t="s">
        <v>16</v>
      </c>
      <c r="M8" s="29" t="s">
        <v>17</v>
      </c>
      <c r="N8" s="29" t="s">
        <v>15</v>
      </c>
      <c r="O8" s="29" t="s">
        <v>16</v>
      </c>
      <c r="P8" s="29" t="s">
        <v>17</v>
      </c>
      <c r="Q8" s="30"/>
      <c r="R8" s="27"/>
    </row>
    <row r="9" spans="1:19" s="16" customFormat="1" ht="3" customHeight="1" x14ac:dyDescent="0.4">
      <c r="A9" s="31"/>
      <c r="B9" s="31"/>
      <c r="C9" s="31"/>
      <c r="D9" s="32"/>
      <c r="E9" s="33"/>
      <c r="F9" s="33"/>
      <c r="G9" s="33"/>
      <c r="H9" s="33"/>
      <c r="I9" s="33"/>
      <c r="J9" s="33"/>
      <c r="K9" s="33"/>
      <c r="L9" s="33"/>
      <c r="M9" s="33"/>
      <c r="N9" s="33"/>
      <c r="O9" s="34"/>
      <c r="P9" s="34"/>
      <c r="Q9" s="35"/>
      <c r="R9" s="31"/>
    </row>
    <row r="10" spans="1:19" s="16" customFormat="1" ht="27.75" customHeight="1" x14ac:dyDescent="0.4">
      <c r="A10" s="36" t="s">
        <v>12</v>
      </c>
      <c r="B10" s="36"/>
      <c r="C10" s="36"/>
      <c r="D10" s="37"/>
      <c r="E10" s="38">
        <f>SUM(F10:G10)</f>
        <v>6678</v>
      </c>
      <c r="F10" s="38">
        <f t="shared" ref="F10:P10" si="0">SUM(F11:F21)</f>
        <v>3722</v>
      </c>
      <c r="G10" s="38">
        <f t="shared" si="0"/>
        <v>2956</v>
      </c>
      <c r="H10" s="38">
        <f>SUM(I10:J10)</f>
        <v>6630</v>
      </c>
      <c r="I10" s="38">
        <f t="shared" si="0"/>
        <v>3779</v>
      </c>
      <c r="J10" s="38">
        <f>SUM(J11:J21)</f>
        <v>2851</v>
      </c>
      <c r="K10" s="39">
        <f>SUM(L10:M10)</f>
        <v>602.40000000000009</v>
      </c>
      <c r="L10" s="39">
        <f t="shared" si="0"/>
        <v>336</v>
      </c>
      <c r="M10" s="39">
        <f t="shared" si="0"/>
        <v>266.40000000000003</v>
      </c>
      <c r="N10" s="38">
        <f>SUM(O10:P10)</f>
        <v>597.20000000000005</v>
      </c>
      <c r="O10" s="39">
        <f t="shared" si="0"/>
        <v>340.5</v>
      </c>
      <c r="P10" s="39">
        <f t="shared" si="0"/>
        <v>256.70000000000005</v>
      </c>
      <c r="Q10" s="40"/>
      <c r="R10" s="41" t="s">
        <v>15</v>
      </c>
      <c r="S10" s="42"/>
    </row>
    <row r="11" spans="1:19" s="16" customFormat="1" ht="25.5" customHeight="1" x14ac:dyDescent="0.4">
      <c r="A11" s="43" t="s">
        <v>18</v>
      </c>
      <c r="B11" s="43"/>
      <c r="C11" s="43"/>
      <c r="D11" s="44"/>
      <c r="E11" s="38">
        <f t="shared" ref="E11:E21" si="1">SUM(F11:G11)</f>
        <v>1207</v>
      </c>
      <c r="F11" s="45">
        <v>609</v>
      </c>
      <c r="G11" s="45">
        <v>598</v>
      </c>
      <c r="H11" s="45">
        <v>1327</v>
      </c>
      <c r="I11" s="45">
        <v>808</v>
      </c>
      <c r="J11" s="45">
        <v>519</v>
      </c>
      <c r="K11" s="39">
        <f t="shared" ref="K11:K21" si="2">SUM(L11:M11)</f>
        <v>108.4</v>
      </c>
      <c r="L11" s="46">
        <v>54.7</v>
      </c>
      <c r="M11" s="46">
        <v>53.7</v>
      </c>
      <c r="N11" s="38">
        <f t="shared" ref="N11:N21" si="3">SUM(O11:P11)</f>
        <v>118.9</v>
      </c>
      <c r="O11" s="47">
        <v>72.400000000000006</v>
      </c>
      <c r="P11" s="47">
        <v>46.5</v>
      </c>
      <c r="Q11" s="48"/>
      <c r="R11" s="49" t="s">
        <v>19</v>
      </c>
      <c r="S11" s="42"/>
    </row>
    <row r="12" spans="1:19" s="16" customFormat="1" ht="25.5" customHeight="1" x14ac:dyDescent="0.4">
      <c r="A12" s="49" t="s">
        <v>20</v>
      </c>
      <c r="B12" s="49"/>
      <c r="C12" s="49"/>
      <c r="D12" s="49"/>
      <c r="E12" s="38">
        <f t="shared" si="1"/>
        <v>477</v>
      </c>
      <c r="F12" s="45">
        <v>368</v>
      </c>
      <c r="G12" s="45">
        <v>109</v>
      </c>
      <c r="H12" s="45">
        <v>529</v>
      </c>
      <c r="I12" s="45">
        <v>418</v>
      </c>
      <c r="J12" s="45">
        <v>111</v>
      </c>
      <c r="K12" s="39">
        <f t="shared" si="2"/>
        <v>42.8</v>
      </c>
      <c r="L12" s="46">
        <v>33</v>
      </c>
      <c r="M12" s="46">
        <v>9.8000000000000007</v>
      </c>
      <c r="N12" s="38">
        <f t="shared" si="3"/>
        <v>47.4</v>
      </c>
      <c r="O12" s="47">
        <v>37.5</v>
      </c>
      <c r="P12" s="47">
        <v>9.9</v>
      </c>
      <c r="Q12" s="50"/>
      <c r="R12" s="49" t="s">
        <v>21</v>
      </c>
      <c r="S12" s="42"/>
    </row>
    <row r="13" spans="1:19" s="16" customFormat="1" ht="25.5" customHeight="1" x14ac:dyDescent="0.4">
      <c r="A13" s="49" t="s">
        <v>22</v>
      </c>
      <c r="B13" s="49"/>
      <c r="C13" s="49"/>
      <c r="D13" s="49"/>
      <c r="E13" s="38">
        <f t="shared" si="1"/>
        <v>130</v>
      </c>
      <c r="F13" s="45">
        <v>75</v>
      </c>
      <c r="G13" s="45">
        <v>55</v>
      </c>
      <c r="H13" s="45">
        <v>162</v>
      </c>
      <c r="I13" s="45">
        <v>94</v>
      </c>
      <c r="J13" s="45">
        <v>68</v>
      </c>
      <c r="K13" s="39">
        <f t="shared" si="2"/>
        <v>11.600000000000001</v>
      </c>
      <c r="L13" s="46">
        <v>6.7</v>
      </c>
      <c r="M13" s="46">
        <v>4.9000000000000004</v>
      </c>
      <c r="N13" s="38">
        <f t="shared" si="3"/>
        <v>14.5</v>
      </c>
      <c r="O13" s="47">
        <v>8.4</v>
      </c>
      <c r="P13" s="47">
        <v>6.1</v>
      </c>
      <c r="Q13" s="50"/>
      <c r="R13" s="49" t="s">
        <v>23</v>
      </c>
      <c r="S13" s="42"/>
    </row>
    <row r="14" spans="1:19" s="16" customFormat="1" ht="25.5" customHeight="1" x14ac:dyDescent="0.4">
      <c r="A14" s="49" t="s">
        <v>24</v>
      </c>
      <c r="B14" s="49"/>
      <c r="C14" s="49"/>
      <c r="D14" s="49"/>
      <c r="E14" s="38">
        <f t="shared" si="1"/>
        <v>206</v>
      </c>
      <c r="F14" s="45">
        <v>128</v>
      </c>
      <c r="G14" s="45">
        <v>78</v>
      </c>
      <c r="H14" s="45">
        <v>196</v>
      </c>
      <c r="I14" s="45">
        <v>125</v>
      </c>
      <c r="J14" s="45">
        <v>71</v>
      </c>
      <c r="K14" s="39">
        <f t="shared" si="2"/>
        <v>18.5</v>
      </c>
      <c r="L14" s="46">
        <v>11.5</v>
      </c>
      <c r="M14" s="46">
        <v>7</v>
      </c>
      <c r="N14" s="38">
        <f t="shared" si="3"/>
        <v>17.600000000000001</v>
      </c>
      <c r="O14" s="47">
        <v>11.2</v>
      </c>
      <c r="P14" s="47">
        <v>6.4</v>
      </c>
      <c r="Q14" s="50"/>
      <c r="R14" s="49" t="s">
        <v>25</v>
      </c>
      <c r="S14" s="42"/>
    </row>
    <row r="15" spans="1:19" s="16" customFormat="1" ht="25.5" customHeight="1" x14ac:dyDescent="0.4">
      <c r="A15" s="49" t="s">
        <v>26</v>
      </c>
      <c r="B15" s="49"/>
      <c r="C15" s="49"/>
      <c r="D15" s="49"/>
      <c r="E15" s="38">
        <f t="shared" si="1"/>
        <v>245</v>
      </c>
      <c r="F15" s="45">
        <v>153</v>
      </c>
      <c r="G15" s="45">
        <v>92</v>
      </c>
      <c r="H15" s="45">
        <v>100</v>
      </c>
      <c r="I15" s="45">
        <v>61</v>
      </c>
      <c r="J15" s="45">
        <v>39</v>
      </c>
      <c r="K15" s="39">
        <f t="shared" si="2"/>
        <v>22</v>
      </c>
      <c r="L15" s="46">
        <v>13.7</v>
      </c>
      <c r="M15" s="46">
        <v>8.3000000000000007</v>
      </c>
      <c r="N15" s="38">
        <f t="shared" si="3"/>
        <v>9</v>
      </c>
      <c r="O15" s="47">
        <v>5.5</v>
      </c>
      <c r="P15" s="47">
        <v>3.5</v>
      </c>
      <c r="Q15" s="50"/>
      <c r="R15" s="49" t="s">
        <v>27</v>
      </c>
      <c r="S15" s="42"/>
    </row>
    <row r="16" spans="1:19" s="16" customFormat="1" ht="25.5" customHeight="1" x14ac:dyDescent="0.4">
      <c r="A16" s="49" t="s">
        <v>28</v>
      </c>
      <c r="B16" s="49"/>
      <c r="C16" s="49"/>
      <c r="D16" s="49"/>
      <c r="E16" s="38">
        <f t="shared" si="1"/>
        <v>411</v>
      </c>
      <c r="F16" s="45">
        <v>226</v>
      </c>
      <c r="G16" s="45">
        <v>185</v>
      </c>
      <c r="H16" s="45">
        <v>462</v>
      </c>
      <c r="I16" s="45">
        <v>219</v>
      </c>
      <c r="J16" s="45">
        <v>243</v>
      </c>
      <c r="K16" s="39">
        <f t="shared" si="2"/>
        <v>36.900000000000006</v>
      </c>
      <c r="L16" s="46">
        <v>20.3</v>
      </c>
      <c r="M16" s="46">
        <v>16.600000000000001</v>
      </c>
      <c r="N16" s="38">
        <f t="shared" si="3"/>
        <v>41.400000000000006</v>
      </c>
      <c r="O16" s="47">
        <v>19.600000000000001</v>
      </c>
      <c r="P16" s="47">
        <v>21.8</v>
      </c>
      <c r="Q16" s="50"/>
      <c r="R16" s="49" t="s">
        <v>29</v>
      </c>
      <c r="S16" s="42"/>
    </row>
    <row r="17" spans="1:19" s="16" customFormat="1" ht="25.5" customHeight="1" x14ac:dyDescent="0.4">
      <c r="A17" s="49" t="s">
        <v>30</v>
      </c>
      <c r="B17" s="49"/>
      <c r="C17" s="49"/>
      <c r="D17" s="49"/>
      <c r="E17" s="38">
        <f t="shared" si="1"/>
        <v>92</v>
      </c>
      <c r="F17" s="45">
        <v>79</v>
      </c>
      <c r="G17" s="45">
        <v>13</v>
      </c>
      <c r="H17" s="45">
        <v>74</v>
      </c>
      <c r="I17" s="45">
        <v>58</v>
      </c>
      <c r="J17" s="45">
        <v>16</v>
      </c>
      <c r="K17" s="39">
        <f t="shared" si="2"/>
        <v>8.2999999999999989</v>
      </c>
      <c r="L17" s="46">
        <v>7.1</v>
      </c>
      <c r="M17" s="46">
        <v>1.2</v>
      </c>
      <c r="N17" s="38">
        <f t="shared" si="3"/>
        <v>6.6</v>
      </c>
      <c r="O17" s="47">
        <v>5.2</v>
      </c>
      <c r="P17" s="47">
        <v>1.4</v>
      </c>
      <c r="Q17" s="50"/>
      <c r="R17" s="49" t="s">
        <v>31</v>
      </c>
      <c r="S17" s="42"/>
    </row>
    <row r="18" spans="1:19" s="16" customFormat="1" ht="25.5" customHeight="1" x14ac:dyDescent="0.4">
      <c r="A18" s="49" t="s">
        <v>32</v>
      </c>
      <c r="B18" s="49"/>
      <c r="C18" s="49"/>
      <c r="D18" s="49"/>
      <c r="E18" s="38">
        <f t="shared" si="1"/>
        <v>120</v>
      </c>
      <c r="F18" s="45">
        <v>83</v>
      </c>
      <c r="G18" s="45">
        <v>37</v>
      </c>
      <c r="H18" s="45">
        <v>131</v>
      </c>
      <c r="I18" s="45">
        <v>100</v>
      </c>
      <c r="J18" s="45">
        <v>31</v>
      </c>
      <c r="K18" s="39">
        <f t="shared" si="2"/>
        <v>10.8</v>
      </c>
      <c r="L18" s="46">
        <v>7.5</v>
      </c>
      <c r="M18" s="46">
        <v>3.3</v>
      </c>
      <c r="N18" s="38">
        <f t="shared" si="3"/>
        <v>11.8</v>
      </c>
      <c r="O18" s="47">
        <v>9</v>
      </c>
      <c r="P18" s="47">
        <v>2.8</v>
      </c>
      <c r="Q18" s="50"/>
      <c r="R18" s="49" t="s">
        <v>33</v>
      </c>
      <c r="S18" s="42"/>
    </row>
    <row r="19" spans="1:19" s="16" customFormat="1" ht="25.5" customHeight="1" x14ac:dyDescent="0.4">
      <c r="A19" s="49" t="s">
        <v>34</v>
      </c>
      <c r="B19" s="49"/>
      <c r="C19" s="49"/>
      <c r="D19" s="49"/>
      <c r="E19" s="38">
        <f t="shared" si="1"/>
        <v>59</v>
      </c>
      <c r="F19" s="45">
        <v>42</v>
      </c>
      <c r="G19" s="45">
        <v>17</v>
      </c>
      <c r="H19" s="45">
        <v>65</v>
      </c>
      <c r="I19" s="45">
        <v>46</v>
      </c>
      <c r="J19" s="45">
        <v>19</v>
      </c>
      <c r="K19" s="39">
        <f t="shared" si="2"/>
        <v>5.3</v>
      </c>
      <c r="L19" s="46">
        <v>3.8</v>
      </c>
      <c r="M19" s="46">
        <v>1.5</v>
      </c>
      <c r="N19" s="38">
        <f t="shared" si="3"/>
        <v>5.8</v>
      </c>
      <c r="O19" s="47">
        <v>4.0999999999999996</v>
      </c>
      <c r="P19" s="47">
        <v>1.7</v>
      </c>
      <c r="Q19" s="50"/>
      <c r="R19" s="49" t="s">
        <v>35</v>
      </c>
      <c r="S19" s="42"/>
    </row>
    <row r="20" spans="1:19" s="16" customFormat="1" ht="25.5" customHeight="1" x14ac:dyDescent="0.4">
      <c r="A20" s="49" t="s">
        <v>36</v>
      </c>
      <c r="B20" s="49"/>
      <c r="C20" s="49"/>
      <c r="D20" s="49"/>
      <c r="E20" s="38">
        <f t="shared" si="1"/>
        <v>54</v>
      </c>
      <c r="F20" s="45">
        <v>35</v>
      </c>
      <c r="G20" s="45">
        <v>19</v>
      </c>
      <c r="H20" s="45">
        <v>35</v>
      </c>
      <c r="I20" s="45">
        <v>21</v>
      </c>
      <c r="J20" s="45">
        <v>14</v>
      </c>
      <c r="K20" s="39">
        <f t="shared" si="2"/>
        <v>4.8</v>
      </c>
      <c r="L20" s="46">
        <v>3.1</v>
      </c>
      <c r="M20" s="46">
        <v>1.7</v>
      </c>
      <c r="N20" s="38">
        <f t="shared" si="3"/>
        <v>3</v>
      </c>
      <c r="O20" s="47">
        <v>1.8</v>
      </c>
      <c r="P20" s="47">
        <v>1.2</v>
      </c>
      <c r="Q20" s="50"/>
      <c r="R20" s="49" t="s">
        <v>37</v>
      </c>
    </row>
    <row r="21" spans="1:19" s="16" customFormat="1" ht="25.5" customHeight="1" x14ac:dyDescent="0.4">
      <c r="A21" s="49" t="s">
        <v>38</v>
      </c>
      <c r="B21" s="49"/>
      <c r="C21" s="49"/>
      <c r="D21" s="49"/>
      <c r="E21" s="38">
        <f t="shared" si="1"/>
        <v>3677</v>
      </c>
      <c r="F21" s="45">
        <v>1924</v>
      </c>
      <c r="G21" s="45">
        <v>1753</v>
      </c>
      <c r="H21" s="45">
        <v>3549</v>
      </c>
      <c r="I21" s="45">
        <v>1829</v>
      </c>
      <c r="J21" s="45">
        <v>1720</v>
      </c>
      <c r="K21" s="39">
        <f t="shared" si="2"/>
        <v>333</v>
      </c>
      <c r="L21" s="46">
        <v>174.6</v>
      </c>
      <c r="M21" s="46">
        <v>158.4</v>
      </c>
      <c r="N21" s="38">
        <f t="shared" si="3"/>
        <v>321.20000000000005</v>
      </c>
      <c r="O21" s="47">
        <v>165.8</v>
      </c>
      <c r="P21" s="47">
        <v>155.4</v>
      </c>
      <c r="Q21" s="50"/>
      <c r="R21" s="49" t="s">
        <v>39</v>
      </c>
    </row>
    <row r="22" spans="1:19" s="16" customFormat="1" ht="3" customHeight="1" x14ac:dyDescent="0.4">
      <c r="A22" s="51"/>
      <c r="B22" s="52"/>
      <c r="C22" s="52"/>
      <c r="D22" s="53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5"/>
      <c r="R22" s="52"/>
    </row>
    <row r="23" spans="1:19" s="16" customFormat="1" ht="3" customHeight="1" x14ac:dyDescent="0.4">
      <c r="A23" s="56"/>
      <c r="B23" s="49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</row>
    <row r="24" spans="1:19" s="16" customFormat="1" ht="18" x14ac:dyDescent="0.4">
      <c r="A24" s="56"/>
      <c r="B24" s="42" t="s">
        <v>40</v>
      </c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</row>
    <row r="25" spans="1:19" s="16" customFormat="1" ht="18" x14ac:dyDescent="0.4">
      <c r="A25" s="42"/>
      <c r="B25" s="42" t="s">
        <v>41</v>
      </c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</row>
    <row r="26" spans="1:19" s="16" customFormat="1" ht="23.1" customHeight="1" x14ac:dyDescent="0.4">
      <c r="A26" s="42"/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</row>
    <row r="27" spans="1:19" s="16" customFormat="1" ht="18" customHeight="1" x14ac:dyDescent="0.4">
      <c r="A27" s="42"/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</row>
  </sheetData>
  <mergeCells count="12">
    <mergeCell ref="A10:D10"/>
    <mergeCell ref="A11:D11"/>
    <mergeCell ref="A4:D8"/>
    <mergeCell ref="E4:J4"/>
    <mergeCell ref="K4:P4"/>
    <mergeCell ref="Q4:R8"/>
    <mergeCell ref="E5:J5"/>
    <mergeCell ref="K5:P5"/>
    <mergeCell ref="E6:G6"/>
    <mergeCell ref="H6:J6"/>
    <mergeCell ref="K6:M6"/>
    <mergeCell ref="N6:P6"/>
  </mergeCells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T-4.5</vt:lpstr>
      <vt:lpstr>'T-4.5'!Print_Area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2012-04-02T04:04:05Z</dcterms:created>
  <dcterms:modified xsi:type="dcterms:W3CDTF">2012-04-02T04:04:19Z</dcterms:modified>
</cp:coreProperties>
</file>