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5.5 ใหม่" sheetId="1" r:id="rId1"/>
  </sheets>
  <definedNames>
    <definedName name="_xlnm.Print_Area" localSheetId="0">'T-5.5 ใหม่'!$A$1:$P$30</definedName>
  </definedNames>
  <calcPr calcId="145621"/>
</workbook>
</file>

<file path=xl/calcChain.xml><?xml version="1.0" encoding="utf-8"?>
<calcChain xmlns="http://schemas.openxmlformats.org/spreadsheetml/2006/main">
  <c r="H26" i="1" l="1"/>
  <c r="E26" i="1"/>
  <c r="H25" i="1"/>
  <c r="E25" i="1"/>
  <c r="H24" i="1"/>
  <c r="E24" i="1"/>
  <c r="H23" i="1"/>
  <c r="E23" i="1"/>
  <c r="H22" i="1"/>
  <c r="E22" i="1"/>
  <c r="H21" i="1"/>
  <c r="E21" i="1"/>
  <c r="J20" i="1"/>
  <c r="I20" i="1"/>
  <c r="H20" i="1"/>
  <c r="G20" i="1"/>
  <c r="F20" i="1"/>
  <c r="E20" i="1"/>
  <c r="H19" i="1"/>
  <c r="E19" i="1"/>
  <c r="H18" i="1"/>
  <c r="E18" i="1"/>
  <c r="H17" i="1"/>
  <c r="E17" i="1"/>
  <c r="H16" i="1"/>
  <c r="E16" i="1"/>
  <c r="H15" i="1"/>
  <c r="E15" i="1"/>
  <c r="J14" i="1"/>
  <c r="I14" i="1"/>
  <c r="H14" i="1"/>
  <c r="G14" i="1"/>
  <c r="F14" i="1"/>
  <c r="E14" i="1"/>
  <c r="H13" i="1"/>
  <c r="E13" i="1"/>
  <c r="H12" i="1"/>
  <c r="E12" i="1"/>
  <c r="H11" i="1"/>
  <c r="E11" i="1"/>
  <c r="J10" i="1"/>
  <c r="I10" i="1"/>
  <c r="H10" i="1"/>
  <c r="G10" i="1"/>
  <c r="F10" i="1"/>
  <c r="E1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<sst xmlns="http://schemas.openxmlformats.org/spreadsheetml/2006/main" count="60" uniqueCount="48">
  <si>
    <t xml:space="preserve">ตาราง    </t>
  </si>
  <si>
    <t>จำนวนประชากรอายุ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 2552 - 2553</t>
  </si>
  <si>
    <t xml:space="preserve">TABLE   </t>
  </si>
  <si>
    <t xml:space="preserve">NUMBER OF POPULATION AGED 15 YEARS AND OVER TO DESIRABILITY FOR DEVELOPMENT BY SEX, LABOUR FORCE STATUS, LEVEL OF EDUCATION </t>
  </si>
  <si>
    <t>ATTAINMENT AND AGE GROUPS: 2009 - 2010</t>
  </si>
  <si>
    <t>รายการ</t>
  </si>
  <si>
    <t>2552  ( 2009 )</t>
  </si>
  <si>
    <t>2553  ( 2010 )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</si>
  <si>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</si>
  <si>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</si>
  <si>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</si>
  <si>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</si>
  <si>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</si>
  <si>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</si>
  <si>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</si>
  <si>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</si>
  <si>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</si>
  <si>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</si>
  <si>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</si>
  <si>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</si>
  <si>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</si>
  <si>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</si>
  <si>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Unempoyed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</si>
  <si>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</si>
  <si>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</si>
  <si>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</si>
  <si>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</si>
  <si>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</si>
  <si>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</si>
  <si>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</si>
  <si>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</si>
  <si>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</si>
  <si>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</si>
  <si>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</si>
  <si>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</si>
  <si>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</si>
  <si>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</si>
  <si>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</si>
  <si>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</si>
  <si>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</si>
  <si>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</si>
  <si>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</si>
  <si>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</si>
  <si>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</si>
  <si>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</si>
  <si>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</si>
  <si>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2552-2553 จังหวัดสกลนคร   สำนักงานสถิติแห่งชาติ</t>
  </si>
  <si>
    <t>Source:   Report of the 2009 - 2010  Skill Development Survey:  Sakon Nakhon,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</si>
</sst>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i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2"/>
      <color indexed="8"/>
      <name val="Angsana New"/>
      <family val="1"/>
    </font>
    <font>
      <b/>
      <sz val="12"/>
      <color indexed="8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7" fillId="0" borderId="14" xfId="0" applyNumberFormat="1" applyFont="1" applyBorder="1"/>
    <xf numFmtId="3" fontId="8" fillId="0" borderId="14" xfId="0" applyNumberFormat="1" applyFont="1" applyBorder="1"/>
    <xf numFmtId="187" fontId="9" fillId="0" borderId="14" xfId="0" applyNumberFormat="1" applyFont="1" applyBorder="1"/>
    <xf numFmtId="187" fontId="10" fillId="0" borderId="14" xfId="1" applyNumberFormat="1" applyFont="1" applyBorder="1" applyAlignment="1">
      <alignment horizontal="right"/>
    </xf>
    <xf numFmtId="187" fontId="11" fillId="0" borderId="14" xfId="1" applyNumberFormat="1" applyFont="1" applyBorder="1" applyAlignment="1">
      <alignment horizontal="right"/>
    </xf>
    <xf numFmtId="3" fontId="9" fillId="0" borderId="14" xfId="0" applyNumberFormat="1" applyFont="1" applyBorder="1"/>
    <xf numFmtId="3" fontId="12" fillId="0" borderId="14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13" fillId="0" borderId="0" xfId="0" applyFont="1"/>
    <xf numFmtId="0" fontId="13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/>
  </cellXfs>
  <cellStyles count="6">
    <cellStyle name="Comma 2" xfId="3"/>
    <cellStyle name="Normal" xfId="0" builtinId="0"/>
    <cellStyle name="Normal 2" xfId="2"/>
    <cellStyle name="เครื่องหมายจุลภาค 2" xfId="1"/>
    <cellStyle name="เครื่องหมายจุลภาค 3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1247775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115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18</xdr:col>
      <xdr:colOff>228600</xdr:colOff>
      <xdr:row>0</xdr:row>
      <xdr:rowOff>0</xdr:rowOff>
    </xdr:from>
    <xdr:to>
      <xdr:col>18</xdr:col>
      <xdr:colOff>504825</xdr:colOff>
      <xdr:row>30</xdr:row>
      <xdr:rowOff>9525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0991850" y="0"/>
          <a:ext cx="276225" cy="6534150"/>
          <a:chOff x="636" y="7"/>
          <a:chExt cx="25" cy="502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485775</xdr:colOff>
      <xdr:row>16</xdr:row>
      <xdr:rowOff>123825</xdr:rowOff>
    </xdr:from>
    <xdr:to>
      <xdr:col>18</xdr:col>
      <xdr:colOff>95250</xdr:colOff>
      <xdr:row>29</xdr:row>
      <xdr:rowOff>28575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639425" y="3771900"/>
          <a:ext cx="21907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สถิติเกี่ยวกับหญิงและชาย</a:t>
          </a:r>
        </a:p>
      </xdr:txBody>
    </xdr:sp>
    <xdr:clientData/>
  </xdr:twoCellAnchor>
  <xdr:twoCellAnchor>
    <xdr:from>
      <xdr:col>17</xdr:col>
      <xdr:colOff>406677</xdr:colOff>
      <xdr:row>25</xdr:row>
      <xdr:rowOff>142463</xdr:rowOff>
    </xdr:from>
    <xdr:to>
      <xdr:col>18</xdr:col>
      <xdr:colOff>101877</xdr:colOff>
      <xdr:row>28</xdr:row>
      <xdr:rowOff>180563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0560327" y="5886038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showGridLines="0" tabSelected="1" view="pageBreakPreview" topLeftCell="A4" zoomScaleNormal="100" zoomScaleSheetLayoutView="100" workbookViewId="0">
      <selection activeCell="Q19" sqref="Q19"/>
    </sheetView>
  </sheetViews>
  <sheetFormatPr defaultRowHeight="21" x14ac:dyDescent="0.45"/>
  <cols>
    <col min="1" max="1" width="1.7109375" style="46" customWidth="1"/>
    <col min="2" max="2" width="6.140625" style="46" customWidth="1"/>
    <col min="3" max="3" width="4.5703125" style="46" customWidth="1"/>
    <col min="4" max="4" width="12.7109375" style="46" customWidth="1"/>
    <col min="5" max="5" width="13.28515625" style="46" customWidth="1"/>
    <col min="6" max="6" width="14" style="46" customWidth="1"/>
    <col min="7" max="7" width="13.28515625" style="46" customWidth="1"/>
    <col min="8" max="8" width="13.42578125" style="46" customWidth="1"/>
    <col min="9" max="9" width="13.28515625" style="46" customWidth="1"/>
    <col min="10" max="10" width="14.28515625" style="46" customWidth="1"/>
    <col min="11" max="11" width="1" style="46" customWidth="1"/>
    <col min="12" max="12" width="1.5703125" style="46" customWidth="1"/>
    <col min="13" max="13" width="27.42578125" style="46" customWidth="1"/>
    <col min="14" max="14" width="9.140625" style="46" hidden="1" customWidth="1"/>
    <col min="15" max="15" width="2.28515625" style="46" customWidth="1"/>
    <col min="16" max="16" width="4.140625" style="46" customWidth="1"/>
    <col min="17" max="16384" width="9.140625" style="46"/>
  </cols>
  <sheetData>
    <row r="1" spans="1:15" s="1" customFormat="1" x14ac:dyDescent="0.45">
      <c r="B1" s="1" t="s">
        <v>0</v>
      </c>
      <c r="C1" s="2">
        <v>5.5</v>
      </c>
      <c r="D1" s="1" t="s">
        <v>1</v>
      </c>
      <c r="G1" s="3"/>
      <c r="L1" s="4"/>
    </row>
    <row r="2" spans="1:15" s="5" customFormat="1" x14ac:dyDescent="0.45">
      <c r="B2" s="5" t="s">
        <v>2</v>
      </c>
      <c r="C2" s="2">
        <v>5.5</v>
      </c>
      <c r="D2" s="5" t="s">
        <v>3</v>
      </c>
      <c r="L2" s="6"/>
      <c r="M2" s="7"/>
    </row>
    <row r="3" spans="1:15" s="5" customFormat="1" x14ac:dyDescent="0.45">
      <c r="C3" s="2"/>
      <c r="D3" s="5" t="s">
        <v>4</v>
      </c>
      <c r="L3" s="6"/>
      <c r="M3" s="7"/>
    </row>
    <row r="4" spans="1:15" s="8" customFormat="1" ht="6.75" customHeight="1" x14ac:dyDescent="0.45">
      <c r="M4" s="7"/>
    </row>
    <row r="5" spans="1:15" s="17" customFormat="1" ht="19.5" customHeight="1" x14ac:dyDescent="0.4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4"/>
      <c r="L5" s="9" t="s">
        <v>8</v>
      </c>
      <c r="M5" s="9"/>
      <c r="N5" s="15"/>
      <c r="O5" s="16"/>
    </row>
    <row r="6" spans="1:15" s="17" customFormat="1" ht="19.5" customHeight="1" x14ac:dyDescent="0.4">
      <c r="A6" s="18"/>
      <c r="B6" s="18"/>
      <c r="C6" s="18"/>
      <c r="D6" s="19"/>
      <c r="E6" s="20" t="s">
        <v>9</v>
      </c>
      <c r="F6" s="20" t="s">
        <v>10</v>
      </c>
      <c r="G6" s="20" t="s">
        <v>11</v>
      </c>
      <c r="H6" s="20" t="s">
        <v>9</v>
      </c>
      <c r="I6" s="20" t="s">
        <v>10</v>
      </c>
      <c r="J6" s="21" t="s">
        <v>11</v>
      </c>
      <c r="K6" s="22"/>
      <c r="L6" s="18"/>
      <c r="M6" s="18"/>
      <c r="N6" s="23"/>
    </row>
    <row r="7" spans="1:15" s="17" customFormat="1" ht="19.5" customHeight="1" x14ac:dyDescent="0.4">
      <c r="A7" s="24"/>
      <c r="B7" s="24"/>
      <c r="C7" s="24"/>
      <c r="D7" s="25"/>
      <c r="E7" s="26" t="s">
        <v>12</v>
      </c>
      <c r="F7" s="26" t="s">
        <v>13</v>
      </c>
      <c r="G7" s="26" t="s">
        <v>14</v>
      </c>
      <c r="H7" s="26" t="s">
        <v>12</v>
      </c>
      <c r="I7" s="26" t="s">
        <v>13</v>
      </c>
      <c r="J7" s="27" t="s">
        <v>14</v>
      </c>
      <c r="K7" s="28"/>
      <c r="L7" s="24"/>
      <c r="M7" s="24"/>
      <c r="N7" s="23"/>
    </row>
    <row r="8" spans="1:15" s="16" customFormat="1" ht="6" customHeight="1" x14ac:dyDescent="0.4">
      <c r="A8" s="29"/>
      <c r="B8" s="29"/>
      <c r="C8" s="29"/>
      <c r="D8" s="29"/>
      <c r="E8" s="30"/>
      <c r="F8" s="30"/>
      <c r="G8" s="30"/>
      <c r="H8" s="30"/>
      <c r="I8" s="21"/>
      <c r="J8" s="21"/>
      <c r="K8" s="22"/>
      <c r="L8" s="29"/>
      <c r="M8" s="29"/>
      <c r="N8" s="23"/>
    </row>
    <row r="9" spans="1:15" s="5" customFormat="1" ht="21" customHeight="1" x14ac:dyDescent="0.4">
      <c r="A9" s="31" t="s">
        <v>15</v>
      </c>
      <c r="B9" s="31"/>
      <c r="C9" s="31"/>
      <c r="D9" s="31"/>
      <c r="E9" s="32">
        <f t="shared" ref="E9:J9" si="0">SUM(E10,E14,E20)</f>
        <v>2621960</v>
      </c>
      <c r="F9" s="32">
        <f t="shared" si="0"/>
        <v>1295266</v>
      </c>
      <c r="G9" s="32">
        <f t="shared" si="0"/>
        <v>1326694</v>
      </c>
      <c r="H9" s="32">
        <f t="shared" si="0"/>
        <v>2671122</v>
      </c>
      <c r="I9" s="32">
        <f t="shared" si="0"/>
        <v>1317443</v>
      </c>
      <c r="J9" s="32">
        <f t="shared" si="0"/>
        <v>1353679</v>
      </c>
      <c r="K9" s="6"/>
      <c r="L9" s="31" t="s">
        <v>12</v>
      </c>
      <c r="M9" s="31"/>
      <c r="N9" s="31"/>
      <c r="O9" s="17"/>
    </row>
    <row r="10" spans="1:15" s="5" customFormat="1" ht="21" customHeight="1" x14ac:dyDescent="0.4">
      <c r="A10" s="5" t="s">
        <v>16</v>
      </c>
      <c r="E10" s="32">
        <f t="shared" ref="E10:J10" si="1">SUM(E11:E13)</f>
        <v>854508</v>
      </c>
      <c r="F10" s="32">
        <f t="shared" si="1"/>
        <v>420438</v>
      </c>
      <c r="G10" s="32">
        <f t="shared" si="1"/>
        <v>434070</v>
      </c>
      <c r="H10" s="32">
        <f t="shared" si="1"/>
        <v>879228</v>
      </c>
      <c r="I10" s="32">
        <f t="shared" si="1"/>
        <v>430211</v>
      </c>
      <c r="J10" s="32">
        <f t="shared" si="1"/>
        <v>449017</v>
      </c>
      <c r="K10" s="6"/>
      <c r="L10" s="6" t="s">
        <v>17</v>
      </c>
      <c r="M10" s="6"/>
      <c r="N10" s="6"/>
      <c r="O10" s="6"/>
    </row>
    <row r="11" spans="1:15" s="17" customFormat="1" ht="18" customHeight="1" x14ac:dyDescent="0.45">
      <c r="A11" s="17" t="s">
        <v>18</v>
      </c>
      <c r="B11" s="17" t="s">
        <v>19</v>
      </c>
      <c r="E11" s="33">
        <f>SUM(F11:G11)</f>
        <v>509534</v>
      </c>
      <c r="F11" s="33">
        <v>317230</v>
      </c>
      <c r="G11" s="33">
        <v>192304</v>
      </c>
      <c r="H11" s="34">
        <f>SUM(I11:J11)</f>
        <v>555382</v>
      </c>
      <c r="I11" s="35">
        <v>335524</v>
      </c>
      <c r="J11" s="35">
        <v>219858</v>
      </c>
      <c r="K11" s="16"/>
      <c r="L11" s="16"/>
      <c r="M11" s="16" t="s">
        <v>20</v>
      </c>
      <c r="N11" s="16"/>
      <c r="O11" s="16"/>
    </row>
    <row r="12" spans="1:15" s="17" customFormat="1" ht="18" customHeight="1" x14ac:dyDescent="0.45">
      <c r="B12" s="17" t="s">
        <v>21</v>
      </c>
      <c r="E12" s="33">
        <f>SUM(F12:G12)</f>
        <v>11979</v>
      </c>
      <c r="F12" s="33">
        <v>3782</v>
      </c>
      <c r="G12" s="33">
        <v>8197</v>
      </c>
      <c r="H12" s="34">
        <f t="shared" ref="H12:H19" si="2">SUM(I12:J12)</f>
        <v>10340</v>
      </c>
      <c r="I12" s="35">
        <v>5499</v>
      </c>
      <c r="J12" s="35">
        <v>4841</v>
      </c>
      <c r="K12" s="16"/>
      <c r="L12" s="16"/>
      <c r="M12" s="16" t="s">
        <v>22</v>
      </c>
      <c r="N12" s="16"/>
      <c r="O12" s="16"/>
    </row>
    <row r="13" spans="1:15" s="17" customFormat="1" ht="18" customHeight="1" x14ac:dyDescent="0.45">
      <c r="B13" s="17" t="s">
        <v>23</v>
      </c>
      <c r="E13" s="33">
        <f>SUM(F13:G13)</f>
        <v>332995</v>
      </c>
      <c r="F13" s="33">
        <v>99426</v>
      </c>
      <c r="G13" s="33">
        <v>233569</v>
      </c>
      <c r="H13" s="34">
        <f t="shared" si="2"/>
        <v>313506</v>
      </c>
      <c r="I13" s="36">
        <v>89188</v>
      </c>
      <c r="J13" s="36">
        <v>224318</v>
      </c>
      <c r="K13" s="16"/>
      <c r="L13" s="16"/>
      <c r="M13" s="16" t="s">
        <v>24</v>
      </c>
      <c r="N13" s="16"/>
      <c r="O13" s="16"/>
    </row>
    <row r="14" spans="1:15" s="5" customFormat="1" ht="21" customHeight="1" x14ac:dyDescent="0.4">
      <c r="A14" s="5" t="s">
        <v>25</v>
      </c>
      <c r="E14" s="32">
        <f t="shared" ref="E14:J14" si="3">SUM(E15:E19)</f>
        <v>883726</v>
      </c>
      <c r="F14" s="32">
        <f t="shared" si="3"/>
        <v>437414</v>
      </c>
      <c r="G14" s="32">
        <f t="shared" si="3"/>
        <v>446312</v>
      </c>
      <c r="H14" s="32">
        <f t="shared" si="3"/>
        <v>895947</v>
      </c>
      <c r="I14" s="32">
        <f t="shared" si="3"/>
        <v>443616</v>
      </c>
      <c r="J14" s="32">
        <f t="shared" si="3"/>
        <v>452331</v>
      </c>
      <c r="K14" s="6"/>
      <c r="L14" s="6" t="s">
        <v>26</v>
      </c>
      <c r="M14" s="6"/>
      <c r="N14" s="6"/>
      <c r="O14" s="6"/>
    </row>
    <row r="15" spans="1:15" s="17" customFormat="1" ht="18" customHeight="1" x14ac:dyDescent="0.4">
      <c r="B15" s="17" t="s">
        <v>27</v>
      </c>
      <c r="E15" s="37">
        <f>SUM(F15:G15)</f>
        <v>9505</v>
      </c>
      <c r="F15" s="38">
        <v>4920</v>
      </c>
      <c r="G15" s="38">
        <v>4585</v>
      </c>
      <c r="H15" s="34">
        <f t="shared" si="2"/>
        <v>9200</v>
      </c>
      <c r="I15" s="35">
        <v>3314</v>
      </c>
      <c r="J15" s="35">
        <v>5886</v>
      </c>
      <c r="K15" s="16"/>
      <c r="L15" s="16"/>
      <c r="M15" s="16" t="s">
        <v>28</v>
      </c>
      <c r="N15" s="16"/>
      <c r="O15" s="16"/>
    </row>
    <row r="16" spans="1:15" s="17" customFormat="1" ht="18" customHeight="1" x14ac:dyDescent="0.4">
      <c r="B16" s="17" t="s">
        <v>29</v>
      </c>
      <c r="E16" s="37">
        <f>SUM(F16:G16)</f>
        <v>280960</v>
      </c>
      <c r="F16" s="38">
        <v>123333</v>
      </c>
      <c r="G16" s="38">
        <v>157627</v>
      </c>
      <c r="H16" s="34">
        <f t="shared" si="2"/>
        <v>297381</v>
      </c>
      <c r="I16" s="35">
        <v>131459</v>
      </c>
      <c r="J16" s="35">
        <v>165922</v>
      </c>
      <c r="K16" s="16"/>
      <c r="L16" s="16"/>
      <c r="M16" s="16" t="s">
        <v>30</v>
      </c>
      <c r="N16" s="16"/>
      <c r="O16" s="16"/>
    </row>
    <row r="17" spans="1:15" s="5" customFormat="1" ht="18" customHeight="1" x14ac:dyDescent="0.4">
      <c r="A17" s="17"/>
      <c r="B17" s="17" t="s">
        <v>31</v>
      </c>
      <c r="C17" s="17"/>
      <c r="D17" s="17"/>
      <c r="E17" s="37">
        <f>SUM(F17:G17)</f>
        <v>253406</v>
      </c>
      <c r="F17" s="38">
        <v>125937</v>
      </c>
      <c r="G17" s="38">
        <v>127469</v>
      </c>
      <c r="H17" s="34">
        <f t="shared" si="2"/>
        <v>233275</v>
      </c>
      <c r="I17" s="35">
        <v>115452</v>
      </c>
      <c r="J17" s="35">
        <v>117823</v>
      </c>
      <c r="K17" s="16"/>
      <c r="L17" s="6"/>
      <c r="M17" s="16" t="s">
        <v>32</v>
      </c>
      <c r="N17" s="6"/>
      <c r="O17" s="6"/>
    </row>
    <row r="18" spans="1:15" s="5" customFormat="1" ht="18" customHeight="1" x14ac:dyDescent="0.4">
      <c r="A18" s="17"/>
      <c r="B18" s="17" t="s">
        <v>33</v>
      </c>
      <c r="C18" s="17"/>
      <c r="D18" s="17"/>
      <c r="E18" s="37">
        <f>SUM(F18:G18)</f>
        <v>262484</v>
      </c>
      <c r="F18" s="38">
        <v>149462</v>
      </c>
      <c r="G18" s="38">
        <v>113022</v>
      </c>
      <c r="H18" s="34">
        <f t="shared" si="2"/>
        <v>286960</v>
      </c>
      <c r="I18" s="35">
        <v>164797</v>
      </c>
      <c r="J18" s="35">
        <v>122163</v>
      </c>
      <c r="K18" s="16"/>
      <c r="L18" s="6"/>
      <c r="M18" s="16" t="s">
        <v>34</v>
      </c>
      <c r="N18" s="6"/>
      <c r="O18" s="6"/>
    </row>
    <row r="19" spans="1:15" s="5" customFormat="1" ht="18" customHeight="1" x14ac:dyDescent="0.4">
      <c r="A19" s="17"/>
      <c r="B19" s="17" t="s">
        <v>35</v>
      </c>
      <c r="C19" s="17"/>
      <c r="D19" s="17"/>
      <c r="E19" s="37">
        <f>SUM(F19:G19)</f>
        <v>77371</v>
      </c>
      <c r="F19" s="38">
        <v>33762</v>
      </c>
      <c r="G19" s="38">
        <v>43609</v>
      </c>
      <c r="H19" s="34">
        <f t="shared" si="2"/>
        <v>69131</v>
      </c>
      <c r="I19" s="35">
        <v>28594</v>
      </c>
      <c r="J19" s="35">
        <v>40537</v>
      </c>
      <c r="K19" s="16"/>
      <c r="L19" s="6"/>
      <c r="M19" s="16" t="s">
        <v>36</v>
      </c>
      <c r="N19" s="6"/>
      <c r="O19" s="6"/>
    </row>
    <row r="20" spans="1:15" s="5" customFormat="1" ht="21" customHeight="1" x14ac:dyDescent="0.4">
      <c r="A20" s="5" t="s">
        <v>37</v>
      </c>
      <c r="E20" s="32">
        <f t="shared" ref="E20:J20" si="4">SUM(E21:E26)</f>
        <v>883726</v>
      </c>
      <c r="F20" s="32">
        <f t="shared" si="4"/>
        <v>437414</v>
      </c>
      <c r="G20" s="32">
        <f t="shared" si="4"/>
        <v>446312</v>
      </c>
      <c r="H20" s="32">
        <f t="shared" si="4"/>
        <v>895947</v>
      </c>
      <c r="I20" s="32">
        <f t="shared" si="4"/>
        <v>443616</v>
      </c>
      <c r="J20" s="32">
        <f t="shared" si="4"/>
        <v>452331</v>
      </c>
      <c r="K20" s="6"/>
      <c r="L20" s="6" t="s">
        <v>38</v>
      </c>
      <c r="M20" s="6"/>
      <c r="N20" s="6"/>
      <c r="O20" s="6"/>
    </row>
    <row r="21" spans="1:15" s="17" customFormat="1" ht="18" customHeight="1" x14ac:dyDescent="0.45">
      <c r="B21" s="17" t="s">
        <v>39</v>
      </c>
      <c r="E21" s="37">
        <f t="shared" ref="E21:E26" si="5">SUM(F21:G21)</f>
        <v>200507</v>
      </c>
      <c r="F21" s="33">
        <v>102355</v>
      </c>
      <c r="G21" s="33">
        <v>98152</v>
      </c>
      <c r="H21" s="34">
        <f t="shared" ref="H21:H26" si="6">SUM(I21:J21)</f>
        <v>199430</v>
      </c>
      <c r="I21" s="35">
        <v>101645</v>
      </c>
      <c r="J21" s="35">
        <v>97785</v>
      </c>
      <c r="K21" s="16"/>
      <c r="L21" s="16"/>
      <c r="M21" s="16" t="s">
        <v>39</v>
      </c>
      <c r="N21" s="16"/>
      <c r="O21" s="16"/>
    </row>
    <row r="22" spans="1:15" s="17" customFormat="1" ht="18" customHeight="1" x14ac:dyDescent="0.45">
      <c r="B22" s="17" t="s">
        <v>40</v>
      </c>
      <c r="E22" s="37">
        <f t="shared" si="5"/>
        <v>190690</v>
      </c>
      <c r="F22" s="33">
        <v>98700</v>
      </c>
      <c r="G22" s="33">
        <v>91990</v>
      </c>
      <c r="H22" s="34">
        <f t="shared" si="6"/>
        <v>191053</v>
      </c>
      <c r="I22" s="35">
        <v>98949</v>
      </c>
      <c r="J22" s="35">
        <v>92104</v>
      </c>
      <c r="K22" s="16"/>
      <c r="L22" s="16"/>
      <c r="M22" s="16" t="s">
        <v>40</v>
      </c>
      <c r="N22" s="16"/>
      <c r="O22" s="16"/>
    </row>
    <row r="23" spans="1:15" s="17" customFormat="1" ht="18" customHeight="1" x14ac:dyDescent="0.45">
      <c r="B23" s="17" t="s">
        <v>41</v>
      </c>
      <c r="E23" s="37">
        <f t="shared" si="5"/>
        <v>180372</v>
      </c>
      <c r="F23" s="33">
        <v>86064</v>
      </c>
      <c r="G23" s="33">
        <v>94308</v>
      </c>
      <c r="H23" s="34">
        <f t="shared" si="6"/>
        <v>186584</v>
      </c>
      <c r="I23" s="35">
        <v>90153</v>
      </c>
      <c r="J23" s="35">
        <v>96431</v>
      </c>
      <c r="K23" s="16"/>
      <c r="L23" s="16"/>
      <c r="M23" s="16" t="s">
        <v>41</v>
      </c>
      <c r="N23" s="16"/>
      <c r="O23" s="16"/>
    </row>
    <row r="24" spans="1:15" s="17" customFormat="1" ht="18" customHeight="1" x14ac:dyDescent="0.45">
      <c r="B24" s="17" t="s">
        <v>42</v>
      </c>
      <c r="E24" s="37">
        <f t="shared" si="5"/>
        <v>161999</v>
      </c>
      <c r="F24" s="33">
        <v>79268</v>
      </c>
      <c r="G24" s="33">
        <v>82731</v>
      </c>
      <c r="H24" s="34">
        <f t="shared" si="6"/>
        <v>156449</v>
      </c>
      <c r="I24" s="35">
        <v>78454</v>
      </c>
      <c r="J24" s="35">
        <v>77995</v>
      </c>
      <c r="K24" s="16"/>
      <c r="L24" s="16"/>
      <c r="M24" s="16" t="s">
        <v>42</v>
      </c>
      <c r="N24" s="16"/>
      <c r="O24" s="16"/>
    </row>
    <row r="25" spans="1:15" s="17" customFormat="1" ht="18" customHeight="1" x14ac:dyDescent="0.45">
      <c r="B25" s="17" t="s">
        <v>43</v>
      </c>
      <c r="E25" s="37">
        <f t="shared" si="5"/>
        <v>44293</v>
      </c>
      <c r="F25" s="33">
        <v>24270</v>
      </c>
      <c r="G25" s="33">
        <v>20023</v>
      </c>
      <c r="H25" s="34">
        <f t="shared" si="6"/>
        <v>51431</v>
      </c>
      <c r="I25" s="35">
        <v>25197</v>
      </c>
      <c r="J25" s="35">
        <v>26234</v>
      </c>
      <c r="K25" s="16"/>
      <c r="L25" s="16"/>
      <c r="M25" s="16" t="s">
        <v>43</v>
      </c>
      <c r="N25" s="16"/>
      <c r="O25" s="16"/>
    </row>
    <row r="26" spans="1:15" s="17" customFormat="1" ht="18" customHeight="1" x14ac:dyDescent="0.45">
      <c r="B26" s="17" t="s">
        <v>44</v>
      </c>
      <c r="E26" s="37">
        <f t="shared" si="5"/>
        <v>105865</v>
      </c>
      <c r="F26" s="33">
        <v>46757</v>
      </c>
      <c r="G26" s="33">
        <v>59108</v>
      </c>
      <c r="H26" s="34">
        <f t="shared" si="6"/>
        <v>111000</v>
      </c>
      <c r="I26" s="35">
        <v>49218</v>
      </c>
      <c r="J26" s="35">
        <v>61782</v>
      </c>
      <c r="K26" s="16"/>
      <c r="L26" s="16"/>
      <c r="M26" s="16" t="s">
        <v>45</v>
      </c>
      <c r="N26" s="16"/>
      <c r="O26" s="16"/>
    </row>
    <row r="27" spans="1:15" s="17" customFormat="1" ht="3" customHeight="1" x14ac:dyDescent="0.4">
      <c r="A27" s="39"/>
      <c r="B27" s="39"/>
      <c r="C27" s="39"/>
      <c r="D27" s="39"/>
      <c r="E27" s="40"/>
      <c r="F27" s="41"/>
      <c r="G27" s="39"/>
      <c r="H27" s="40"/>
      <c r="I27" s="41"/>
      <c r="J27" s="40"/>
      <c r="K27" s="39"/>
      <c r="L27" s="39"/>
      <c r="M27" s="39"/>
      <c r="N27" s="39"/>
      <c r="O27" s="16"/>
    </row>
    <row r="28" spans="1:15" s="17" customFormat="1" ht="6" customHeight="1" x14ac:dyDescent="0.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17" customFormat="1" ht="17.25" customHeight="1" x14ac:dyDescent="0.4">
      <c r="B29" s="42" t="s">
        <v>46</v>
      </c>
      <c r="C29" s="43"/>
      <c r="D29" s="7"/>
    </row>
    <row r="30" spans="1:15" s="17" customFormat="1" ht="17.25" customHeight="1" x14ac:dyDescent="0.4">
      <c r="B30" s="44" t="s">
        <v>47</v>
      </c>
      <c r="C30" s="43"/>
      <c r="D30" s="45"/>
      <c r="E30" s="45"/>
      <c r="F30" s="45"/>
    </row>
    <row r="31" spans="1:15" s="42" customFormat="1" ht="17.25" customHeight="1" x14ac:dyDescent="0.4"/>
    <row r="32" spans="1:15" s="42" customFormat="1" ht="15.75" customHeight="1" x14ac:dyDescent="0.4"/>
    <row r="33" s="42" customFormat="1" ht="17.25" customHeight="1" x14ac:dyDescent="0.4"/>
    <row r="34" s="8" customFormat="1" x14ac:dyDescent="0.45"/>
    <row r="35" s="8" customFormat="1" x14ac:dyDescent="0.45"/>
    <row r="36" s="8" customFormat="1" x14ac:dyDescent="0.45"/>
    <row r="37" s="8" customFormat="1" x14ac:dyDescent="0.45"/>
    <row r="38" s="8" customFormat="1" x14ac:dyDescent="0.45"/>
    <row r="39" s="8" customFormat="1" x14ac:dyDescent="0.45"/>
    <row r="40" s="8" customFormat="1" x14ac:dyDescent="0.45"/>
    <row r="41" s="8" customFormat="1" x14ac:dyDescent="0.45"/>
    <row r="42" s="8" customFormat="1" x14ac:dyDescent="0.45"/>
    <row r="43" s="8" customFormat="1" x14ac:dyDescent="0.45"/>
    <row r="44" s="8" customFormat="1" x14ac:dyDescent="0.45"/>
    <row r="45" s="8" customFormat="1" x14ac:dyDescent="0.45"/>
    <row r="46" s="8" customFormat="1" x14ac:dyDescent="0.45"/>
    <row r="47" s="8" customFormat="1" x14ac:dyDescent="0.45"/>
    <row r="48" s="8" customFormat="1" x14ac:dyDescent="0.45"/>
    <row r="49" s="8" customFormat="1" x14ac:dyDescent="0.45"/>
    <row r="50" s="8" customFormat="1" x14ac:dyDescent="0.45"/>
    <row r="51" s="8" customFormat="1" x14ac:dyDescent="0.45"/>
    <row r="52" s="8" customFormat="1" x14ac:dyDescent="0.45"/>
    <row r="53" s="8" customFormat="1" x14ac:dyDescent="0.45"/>
    <row r="54" s="8" customFormat="1" x14ac:dyDescent="0.45"/>
    <row r="55" s="8" customFormat="1" x14ac:dyDescent="0.45"/>
    <row r="56" s="8" customFormat="1" x14ac:dyDescent="0.45"/>
    <row r="57" s="8" customFormat="1" x14ac:dyDescent="0.45"/>
    <row r="58" s="8" customFormat="1" x14ac:dyDescent="0.45"/>
    <row r="59" s="8" customFormat="1" x14ac:dyDescent="0.45"/>
    <row r="60" s="8" customFormat="1" x14ac:dyDescent="0.45"/>
    <row r="61" s="8" customFormat="1" x14ac:dyDescent="0.45"/>
    <row r="62" s="8" customFormat="1" x14ac:dyDescent="0.45"/>
    <row r="63" s="8" customFormat="1" x14ac:dyDescent="0.45"/>
    <row r="64" s="8" customFormat="1" x14ac:dyDescent="0.45"/>
    <row r="65" s="8" customFormat="1" x14ac:dyDescent="0.45"/>
    <row r="66" s="8" customFormat="1" x14ac:dyDescent="0.45"/>
    <row r="67" s="8" customFormat="1" x14ac:dyDescent="0.45"/>
    <row r="68" s="8" customFormat="1" x14ac:dyDescent="0.45"/>
    <row r="69" s="8" customFormat="1" x14ac:dyDescent="0.45"/>
    <row r="70" s="8" customFormat="1" x14ac:dyDescent="0.45"/>
    <row r="71" s="8" customFormat="1" x14ac:dyDescent="0.45"/>
    <row r="72" s="8" customFormat="1" x14ac:dyDescent="0.45"/>
    <row r="73" s="8" customFormat="1" x14ac:dyDescent="0.45"/>
    <row r="74" s="8" customFormat="1" x14ac:dyDescent="0.45"/>
    <row r="75" s="8" customFormat="1" x14ac:dyDescent="0.45"/>
    <row r="76" s="8" customFormat="1" x14ac:dyDescent="0.45"/>
    <row r="77" s="8" customFormat="1" x14ac:dyDescent="0.45"/>
    <row r="78" s="8" customFormat="1" x14ac:dyDescent="0.45"/>
    <row r="79" s="8" customFormat="1" x14ac:dyDescent="0.45"/>
    <row r="80" s="8" customFormat="1" x14ac:dyDescent="0.45"/>
    <row r="81" s="8" customFormat="1" x14ac:dyDescent="0.45"/>
    <row r="82" s="8" customFormat="1" x14ac:dyDescent="0.45"/>
    <row r="83" s="8" customFormat="1" x14ac:dyDescent="0.45"/>
    <row r="84" s="8" customFormat="1" x14ac:dyDescent="0.45"/>
    <row r="85" s="8" customFormat="1" x14ac:dyDescent="0.45"/>
    <row r="86" s="8" customFormat="1" x14ac:dyDescent="0.45"/>
    <row r="87" s="8" customFormat="1" x14ac:dyDescent="0.45"/>
    <row r="88" s="8" customFormat="1" x14ac:dyDescent="0.45"/>
    <row r="89" s="8" customFormat="1" x14ac:dyDescent="0.45"/>
    <row r="90" s="8" customFormat="1" x14ac:dyDescent="0.45"/>
    <row r="91" s="8" customFormat="1" x14ac:dyDescent="0.45"/>
    <row r="92" s="8" customFormat="1" x14ac:dyDescent="0.45"/>
    <row r="93" s="8" customFormat="1" x14ac:dyDescent="0.45"/>
    <row r="94" s="8" customFormat="1" x14ac:dyDescent="0.45"/>
    <row r="95" s="8" customFormat="1" x14ac:dyDescent="0.45"/>
    <row r="96" s="8" customFormat="1" x14ac:dyDescent="0.45"/>
    <row r="97" s="8" customFormat="1" x14ac:dyDescent="0.45"/>
    <row r="98" s="8" customFormat="1" x14ac:dyDescent="0.45"/>
    <row r="99" s="8" customFormat="1" x14ac:dyDescent="0.45"/>
    <row r="100" s="8" customFormat="1" x14ac:dyDescent="0.45"/>
    <row r="101" s="8" customFormat="1" x14ac:dyDescent="0.45"/>
    <row r="102" s="8" customFormat="1" x14ac:dyDescent="0.45"/>
    <row r="103" s="8" customFormat="1" x14ac:dyDescent="0.45"/>
    <row r="104" s="8" customFormat="1" x14ac:dyDescent="0.45"/>
    <row r="105" s="8" customFormat="1" x14ac:dyDescent="0.45"/>
    <row r="106" s="8" customFormat="1" x14ac:dyDescent="0.45"/>
    <row r="107" s="8" customFormat="1" x14ac:dyDescent="0.45"/>
    <row r="108" s="8" customFormat="1" x14ac:dyDescent="0.45"/>
    <row r="109" s="8" customFormat="1" x14ac:dyDescent="0.45"/>
    <row r="110" s="8" customFormat="1" x14ac:dyDescent="0.45"/>
    <row r="111" s="8" customFormat="1" x14ac:dyDescent="0.45"/>
    <row r="112" s="8" customFormat="1" x14ac:dyDescent="0.45"/>
    <row r="113" s="8" customFormat="1" x14ac:dyDescent="0.45"/>
    <row r="114" s="8" customFormat="1" x14ac:dyDescent="0.45"/>
    <row r="115" s="8" customFormat="1" x14ac:dyDescent="0.45"/>
    <row r="116" s="8" customFormat="1" x14ac:dyDescent="0.45"/>
    <row r="117" s="8" customFormat="1" x14ac:dyDescent="0.45"/>
    <row r="118" s="8" customFormat="1" x14ac:dyDescent="0.45"/>
    <row r="119" s="8" customFormat="1" x14ac:dyDescent="0.45"/>
    <row r="120" s="8" customFormat="1" x14ac:dyDescent="0.45"/>
    <row r="121" s="8" customFormat="1" x14ac:dyDescent="0.45"/>
    <row r="122" s="8" customFormat="1" x14ac:dyDescent="0.45"/>
    <row r="123" s="8" customFormat="1" x14ac:dyDescent="0.45"/>
    <row r="124" s="8" customFormat="1" x14ac:dyDescent="0.45"/>
    <row r="125" s="8" customFormat="1" x14ac:dyDescent="0.45"/>
    <row r="126" s="8" customFormat="1" x14ac:dyDescent="0.45"/>
    <row r="127" s="8" customFormat="1" x14ac:dyDescent="0.45"/>
    <row r="128" s="8" customFormat="1" x14ac:dyDescent="0.45"/>
    <row r="129" s="8" customFormat="1" x14ac:dyDescent="0.45"/>
    <row r="130" s="8" customFormat="1" x14ac:dyDescent="0.45"/>
    <row r="131" s="8" customFormat="1" x14ac:dyDescent="0.45"/>
    <row r="132" s="8" customFormat="1" x14ac:dyDescent="0.45"/>
    <row r="133" s="8" customFormat="1" x14ac:dyDescent="0.45"/>
    <row r="134" s="8" customFormat="1" x14ac:dyDescent="0.45"/>
    <row r="135" s="8" customFormat="1" x14ac:dyDescent="0.45"/>
    <row r="136" s="8" customFormat="1" x14ac:dyDescent="0.45"/>
    <row r="137" s="8" customFormat="1" x14ac:dyDescent="0.45"/>
    <row r="138" s="8" customFormat="1" x14ac:dyDescent="0.45"/>
    <row r="139" s="8" customFormat="1" x14ac:dyDescent="0.45"/>
    <row r="140" s="8" customFormat="1" x14ac:dyDescent="0.45"/>
    <row r="141" s="8" customFormat="1" x14ac:dyDescent="0.45"/>
    <row r="142" s="8" customFormat="1" x14ac:dyDescent="0.45"/>
    <row r="143" s="8" customFormat="1" x14ac:dyDescent="0.45"/>
    <row r="144" s="8" customFormat="1" x14ac:dyDescent="0.45"/>
    <row r="145" s="8" customFormat="1" x14ac:dyDescent="0.45"/>
    <row r="146" s="8" customFormat="1" x14ac:dyDescent="0.45"/>
    <row r="147" s="8" customFormat="1" x14ac:dyDescent="0.45"/>
    <row r="148" s="8" customFormat="1" x14ac:dyDescent="0.45"/>
    <row r="149" s="8" customFormat="1" x14ac:dyDescent="0.45"/>
    <row r="150" s="8" customFormat="1" x14ac:dyDescent="0.45"/>
    <row r="151" s="8" customFormat="1" x14ac:dyDescent="0.45"/>
    <row r="152" s="8" customFormat="1" x14ac:dyDescent="0.45"/>
    <row r="153" s="8" customFormat="1" x14ac:dyDescent="0.45"/>
    <row r="154" s="8" customFormat="1" x14ac:dyDescent="0.45"/>
  </sheetData>
  <mergeCells count="6">
    <mergeCell ref="A5:D7"/>
    <mergeCell ref="E5:G5"/>
    <mergeCell ref="H5:J5"/>
    <mergeCell ref="L5:M7"/>
    <mergeCell ref="A9:D9"/>
    <mergeCell ref="L9:N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 ใหม่</vt:lpstr>
      <vt:lpstr>'T-5.5 ใหม่'!Print_Area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2012-04-02T04:19:06Z</dcterms:created>
  <dcterms:modified xsi:type="dcterms:W3CDTF">2012-04-02T04:19:16Z</dcterms:modified>
</cp:coreProperties>
</file>