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5" sheetId="1" r:id="rId1"/>
  </sheets>
  <definedNames>
    <definedName name="_xlnm.Print_Area" localSheetId="0">'T-5'!$A$1:$L$33</definedName>
  </definedNames>
  <calcPr calcId="144525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<sst xmlns="http://schemas.openxmlformats.org/spreadsheetml/2006/main" count="131" uniqueCount="62">
  <si>
    <t xml:space="preserve">ตาราง   </t>
  </si>
  <si>
    <t>รายได้จากการจัดเก็บเงินภาษีของกรมสรรพสามิต  พ.ศ. 2550 - 2554</t>
  </si>
  <si>
    <t xml:space="preserve">TABLE </t>
  </si>
  <si>
    <t>REVENUE OF EXCISE TAX BY TYPE  :  2007 - 2011</t>
  </si>
  <si>
    <t>ประเภทภาษี</t>
  </si>
  <si>
    <t>Type</t>
  </si>
  <si>
    <t>(2007)</t>
  </si>
  <si>
    <t>(2008)</t>
  </si>
  <si>
    <t>(2009)</t>
  </si>
  <si>
    <t>(2010)</t>
  </si>
  <si>
    <t>(2011)</t>
  </si>
  <si>
    <t>รวมยอด</t>
  </si>
  <si>
    <t>Total</t>
  </si>
  <si>
    <t>ภาษีน้ำมันและผลิตภัณฑ์</t>
  </si>
  <si>
    <t xml:space="preserve">   Petroleum products </t>
  </si>
  <si>
    <t>ภาษียาสูบ</t>
  </si>
  <si>
    <t>-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</si>
  <si>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</si>
  <si>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</si>
  <si>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</si>
  <si>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</si>
  <si>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</si>
  <si>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</si>
  <si>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</si>
  <si>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</si>
  <si>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</si>
  <si>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</si>
  <si>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</si>
  <si>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</si>
  <si>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</si>
  <si>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</si>
  <si>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</si>
  <si>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</si>
  <si>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</si>
  <si>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</si>
  <si>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</si>
  <si>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</si>
  <si>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</si>
  <si>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</si>
  <si>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</si>
  <si>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</si>
  <si>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</si>
  <si>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</si>
  <si>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</si>
  <si>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</si>
  <si>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</si>
  <si>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</si>
  <si>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</si>
  <si>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</si>
  <si>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</si>
  <si>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</si>
  <si>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</si>
  <si>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</si>
  <si>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</si>
  <si>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</si>
  <si>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</si>
  <si>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</si>
  <si>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</si>
  <si>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</si>
  <si>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</si>
  <si>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>ที่มา  :  สำนักงานสรรพสามิตพื้นที่กระบี่</t>
  </si>
  <si>
    <t xml:space="preserve">Source :  Krabi 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</si>
</sst>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3" fontId="3" fillId="0" borderId="9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8" xfId="0" applyFont="1" applyBorder="1" applyAlignment="1"/>
    <xf numFmtId="43" fontId="5" fillId="0" borderId="10" xfId="1" applyNumberFormat="1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5" fillId="0" borderId="10" xfId="1" applyNumberFormat="1" applyFont="1" applyBorder="1" applyAlignment="1">
      <alignment horizontal="right"/>
    </xf>
    <xf numFmtId="0" fontId="5" fillId="0" borderId="8" xfId="0" applyFont="1" applyBorder="1"/>
    <xf numFmtId="43" fontId="5" fillId="0" borderId="9" xfId="1" applyNumberFormat="1" applyFont="1" applyBorder="1"/>
    <xf numFmtId="43" fontId="5" fillId="0" borderId="0" xfId="1" applyNumberFormat="1" applyFont="1" applyBorder="1" applyAlignment="1">
      <alignment horizontal="right"/>
    </xf>
    <xf numFmtId="0" fontId="5" fillId="0" borderId="5" xfId="0" applyFont="1" applyBorder="1"/>
    <xf numFmtId="43" fontId="5" fillId="0" borderId="11" xfId="1" applyNumberFormat="1" applyFont="1" applyBorder="1"/>
    <xf numFmtId="43" fontId="5" fillId="0" borderId="5" xfId="1" applyNumberFormat="1" applyFont="1" applyBorder="1"/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1" fontId="2" fillId="0" borderId="0" xfId="0" quotePrefix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K34"/>
  <sheetViews>
    <sheetView showGridLines="0" tabSelected="1" zoomScale="115" zoomScaleNormal="100" workbookViewId="0">
      <selection activeCell="E14" sqref="E14"/>
    </sheetView>
  </sheetViews>
  <sheetFormatPr defaultRowHeight="18.75" x14ac:dyDescent="0.3"/>
  <cols>
    <col min="1" max="1" width="1.7109375" style="5" customWidth="1"/>
    <col min="2" max="2" width="5.85546875" style="5" customWidth="1"/>
    <col min="3" max="3" width="4.7109375" style="5" customWidth="1"/>
    <col min="4" max="4" width="20.5703125" style="5" customWidth="1"/>
    <col min="5" max="9" width="17" style="5" customWidth="1"/>
    <col min="10" max="10" width="25.7109375" style="5" customWidth="1"/>
    <col min="11" max="11" width="2.42578125" style="5" customWidth="1"/>
    <col min="12" max="12" width="4.140625" style="5" customWidth="1"/>
    <col min="13" max="16384" width="9.140625" style="5"/>
  </cols>
  <sheetData>
    <row r="1" spans="1:11" s="1" customFormat="1" x14ac:dyDescent="0.3">
      <c r="B1" s="2" t="s">
        <v>0</v>
      </c>
      <c r="C1" s="38">
        <v>5</v>
      </c>
      <c r="D1" s="2" t="s">
        <v>1</v>
      </c>
    </row>
    <row r="2" spans="1:11" s="3" customFormat="1" x14ac:dyDescent="0.3">
      <c r="B2" s="4" t="s">
        <v>2</v>
      </c>
      <c r="C2" s="38">
        <v>5</v>
      </c>
      <c r="D2" s="4" t="s">
        <v>3</v>
      </c>
    </row>
    <row r="3" spans="1:11" ht="3" customHeight="1" x14ac:dyDescent="0.3"/>
    <row r="4" spans="1:11" s="11" customFormat="1" ht="20.100000000000001" customHeight="1" x14ac:dyDescent="0.3">
      <c r="A4" s="6" t="s">
        <v>4</v>
      </c>
      <c r="B4" s="6"/>
      <c r="C4" s="6"/>
      <c r="D4" s="7"/>
      <c r="E4" s="8">
        <v>2550</v>
      </c>
      <c r="F4" s="8">
        <v>2551</v>
      </c>
      <c r="G4" s="8">
        <v>2552</v>
      </c>
      <c r="H4" s="8">
        <v>2553</v>
      </c>
      <c r="I4" s="8">
        <v>2554</v>
      </c>
      <c r="J4" s="9" t="s">
        <v>5</v>
      </c>
      <c r="K4" s="10"/>
    </row>
    <row r="5" spans="1:11" s="11" customFormat="1" ht="15" customHeight="1" x14ac:dyDescent="0.3">
      <c r="A5" s="12"/>
      <c r="B5" s="12"/>
      <c r="C5" s="12"/>
      <c r="D5" s="13"/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5"/>
    </row>
    <row r="6" spans="1:11" s="20" customFormat="1" ht="20.100000000000001" customHeight="1" x14ac:dyDescent="0.3">
      <c r="A6" s="16"/>
      <c r="B6" s="16"/>
      <c r="C6" s="16" t="s">
        <v>11</v>
      </c>
      <c r="D6" s="17"/>
      <c r="E6" s="18">
        <f>SUM(E7+E9+E11+E12+E17+E24+E25+E26)</f>
        <v>58598304.579999998</v>
      </c>
      <c r="F6" s="18">
        <f>SUM(F7+F9+F12+F17+F24+F25+F26)</f>
        <v>52291776.160000004</v>
      </c>
      <c r="G6" s="18">
        <f>SUM(G7+G9+G12+G14+G15+G17+G18+G24+G25+G26)</f>
        <v>18208423.300000001</v>
      </c>
      <c r="H6" s="18">
        <f>SUM(H7+H9+H11+H12+H14+H17+H18+H24+H25+H26)</f>
        <v>86423087.549999997</v>
      </c>
      <c r="I6" s="18">
        <f>SUM(I7+I9+I11+I12+I14+I17+I18+I24+I25+I26)</f>
        <v>146470509.73000002</v>
      </c>
      <c r="J6" s="19" t="s">
        <v>12</v>
      </c>
    </row>
    <row r="7" spans="1:11" s="11" customFormat="1" ht="16.7" customHeight="1" x14ac:dyDescent="0.3">
      <c r="B7" s="21" t="s">
        <v>13</v>
      </c>
      <c r="C7" s="22"/>
      <c r="D7" s="23"/>
      <c r="E7" s="24">
        <v>54243719</v>
      </c>
      <c r="F7" s="24">
        <v>46886064</v>
      </c>
      <c r="G7" s="24">
        <v>12388910</v>
      </c>
      <c r="H7" s="24">
        <v>78619659.099999994</v>
      </c>
      <c r="I7" s="24">
        <v>125577471</v>
      </c>
      <c r="J7" s="21" t="s">
        <v>14</v>
      </c>
    </row>
    <row r="8" spans="1:11" s="11" customFormat="1" ht="16.7" customHeight="1" x14ac:dyDescent="0.3">
      <c r="A8" s="25"/>
      <c r="B8" s="22" t="s">
        <v>15</v>
      </c>
      <c r="C8" s="25"/>
      <c r="D8" s="26"/>
      <c r="E8" s="27" t="s">
        <v>16</v>
      </c>
      <c r="F8" s="27" t="s">
        <v>16</v>
      </c>
      <c r="G8" s="27" t="s">
        <v>16</v>
      </c>
      <c r="H8" s="27" t="s">
        <v>16</v>
      </c>
      <c r="I8" s="27" t="s">
        <v>16</v>
      </c>
      <c r="J8" s="21" t="s">
        <v>17</v>
      </c>
    </row>
    <row r="9" spans="1:11" s="11" customFormat="1" ht="16.7" customHeight="1" x14ac:dyDescent="0.3">
      <c r="A9" s="25"/>
      <c r="B9" s="21" t="s">
        <v>18</v>
      </c>
      <c r="C9" s="25"/>
      <c r="D9" s="26"/>
      <c r="E9" s="24">
        <v>79200.37</v>
      </c>
      <c r="F9" s="24">
        <v>50173.2</v>
      </c>
      <c r="G9" s="24">
        <v>56401.8</v>
      </c>
      <c r="H9" s="24">
        <v>30361</v>
      </c>
      <c r="I9" s="24">
        <v>6892.2</v>
      </c>
      <c r="J9" s="22" t="s">
        <v>19</v>
      </c>
    </row>
    <row r="10" spans="1:11" s="11" customFormat="1" ht="16.7" customHeight="1" x14ac:dyDescent="0.3">
      <c r="A10" s="25"/>
      <c r="B10" s="21" t="s">
        <v>20</v>
      </c>
      <c r="C10" s="25"/>
      <c r="D10" s="26"/>
      <c r="E10" s="27" t="s">
        <v>16</v>
      </c>
      <c r="F10" s="27" t="s">
        <v>16</v>
      </c>
      <c r="G10" s="27" t="s">
        <v>16</v>
      </c>
      <c r="H10" s="27" t="s">
        <v>16</v>
      </c>
      <c r="I10" s="27" t="s">
        <v>16</v>
      </c>
      <c r="J10" s="22" t="s">
        <v>21</v>
      </c>
    </row>
    <row r="11" spans="1:11" s="11" customFormat="1" ht="16.7" customHeight="1" x14ac:dyDescent="0.3">
      <c r="A11" s="22"/>
      <c r="B11" s="22" t="s">
        <v>22</v>
      </c>
      <c r="C11" s="22"/>
      <c r="D11" s="23"/>
      <c r="E11" s="24">
        <v>10780</v>
      </c>
      <c r="F11" s="27" t="s">
        <v>16</v>
      </c>
      <c r="G11" s="27" t="s">
        <v>16</v>
      </c>
      <c r="H11" s="24">
        <v>746000</v>
      </c>
      <c r="I11" s="24">
        <v>7024250</v>
      </c>
      <c r="J11" s="22" t="s">
        <v>23</v>
      </c>
    </row>
    <row r="12" spans="1:11" s="11" customFormat="1" ht="16.7" customHeight="1" x14ac:dyDescent="0.3">
      <c r="A12" s="25"/>
      <c r="B12" s="21" t="s">
        <v>24</v>
      </c>
      <c r="C12" s="25"/>
      <c r="D12" s="26"/>
      <c r="E12" s="24">
        <v>781737.42</v>
      </c>
      <c r="F12" s="24">
        <v>1168659.43</v>
      </c>
      <c r="G12" s="24">
        <v>1213242.22</v>
      </c>
      <c r="H12" s="24">
        <v>1569520.12</v>
      </c>
      <c r="I12" s="24">
        <v>1774163.64</v>
      </c>
      <c r="J12" s="22" t="s">
        <v>25</v>
      </c>
    </row>
    <row r="13" spans="1:11" s="11" customFormat="1" ht="16.7" customHeight="1" x14ac:dyDescent="0.3">
      <c r="A13" s="10"/>
      <c r="B13" s="10" t="s">
        <v>26</v>
      </c>
      <c r="C13" s="10"/>
      <c r="D13" s="28"/>
      <c r="E13" s="27" t="s">
        <v>16</v>
      </c>
      <c r="F13" s="27" t="s">
        <v>16</v>
      </c>
      <c r="G13" s="27" t="s">
        <v>16</v>
      </c>
      <c r="H13" s="27" t="s">
        <v>16</v>
      </c>
      <c r="I13" s="27" t="s">
        <v>16</v>
      </c>
      <c r="J13" s="22" t="s">
        <v>27</v>
      </c>
    </row>
    <row r="14" spans="1:11" s="11" customFormat="1" ht="16.7" customHeight="1" x14ac:dyDescent="0.3">
      <c r="A14" s="10"/>
      <c r="B14" s="10" t="s">
        <v>28</v>
      </c>
      <c r="C14" s="10"/>
      <c r="D14" s="28"/>
      <c r="E14" s="27" t="s">
        <v>16</v>
      </c>
      <c r="F14" s="27" t="s">
        <v>16</v>
      </c>
      <c r="G14" s="24">
        <v>210894</v>
      </c>
      <c r="H14" s="24">
        <v>116607</v>
      </c>
      <c r="I14" s="24">
        <v>72165</v>
      </c>
      <c r="J14" s="21" t="s">
        <v>29</v>
      </c>
    </row>
    <row r="15" spans="1:11" s="11" customFormat="1" ht="16.7" customHeight="1" x14ac:dyDescent="0.3">
      <c r="A15" s="10"/>
      <c r="B15" s="10" t="s">
        <v>30</v>
      </c>
      <c r="C15" s="10"/>
      <c r="D15" s="28"/>
      <c r="E15" s="27" t="s">
        <v>16</v>
      </c>
      <c r="F15" s="27" t="s">
        <v>16</v>
      </c>
      <c r="G15" s="24">
        <v>10262.5</v>
      </c>
      <c r="H15" s="27" t="s">
        <v>16</v>
      </c>
      <c r="I15" s="27" t="s">
        <v>16</v>
      </c>
      <c r="J15" s="21" t="s">
        <v>31</v>
      </c>
    </row>
    <row r="16" spans="1:11" s="11" customFormat="1" ht="16.7" customHeight="1" x14ac:dyDescent="0.3">
      <c r="A16" s="10"/>
      <c r="B16" s="10" t="s">
        <v>32</v>
      </c>
      <c r="C16" s="10"/>
      <c r="D16" s="28"/>
      <c r="E16" s="27" t="s">
        <v>16</v>
      </c>
      <c r="F16" s="27" t="s">
        <v>16</v>
      </c>
      <c r="G16" s="27" t="s">
        <v>16</v>
      </c>
      <c r="H16" s="27" t="s">
        <v>16</v>
      </c>
      <c r="I16" s="27" t="s">
        <v>16</v>
      </c>
      <c r="J16" s="21" t="s">
        <v>33</v>
      </c>
    </row>
    <row r="17" spans="1:10" s="11" customFormat="1" ht="16.7" customHeight="1" x14ac:dyDescent="0.3">
      <c r="A17" s="10"/>
      <c r="B17" s="10" t="s">
        <v>34</v>
      </c>
      <c r="C17" s="10"/>
      <c r="D17" s="28"/>
      <c r="E17" s="24">
        <v>497504</v>
      </c>
      <c r="F17" s="24">
        <v>476485</v>
      </c>
      <c r="G17" s="24">
        <v>519973</v>
      </c>
      <c r="H17" s="24">
        <v>563411.04</v>
      </c>
      <c r="I17" s="24">
        <v>529222.40000000002</v>
      </c>
      <c r="J17" s="21" t="s">
        <v>35</v>
      </c>
    </row>
    <row r="18" spans="1:10" s="11" customFormat="1" ht="16.7" customHeight="1" x14ac:dyDescent="0.3">
      <c r="A18" s="10"/>
      <c r="B18" s="10" t="s">
        <v>36</v>
      </c>
      <c r="C18" s="10"/>
      <c r="D18" s="28"/>
      <c r="E18" s="27" t="s">
        <v>16</v>
      </c>
      <c r="F18" s="27" t="s">
        <v>16</v>
      </c>
      <c r="G18" s="24">
        <v>54129.75</v>
      </c>
      <c r="H18" s="24">
        <v>38996.410000000003</v>
      </c>
      <c r="I18" s="24">
        <v>26134.05</v>
      </c>
      <c r="J18" s="21" t="s">
        <v>37</v>
      </c>
    </row>
    <row r="19" spans="1:10" s="11" customFormat="1" ht="16.7" customHeight="1" x14ac:dyDescent="0.3">
      <c r="A19" s="10"/>
      <c r="B19" s="10" t="s">
        <v>38</v>
      </c>
      <c r="C19" s="10"/>
      <c r="D19" s="28"/>
      <c r="E19" s="27" t="s">
        <v>16</v>
      </c>
      <c r="F19" s="27" t="s">
        <v>16</v>
      </c>
      <c r="G19" s="27" t="s">
        <v>16</v>
      </c>
      <c r="H19" s="27" t="s">
        <v>16</v>
      </c>
      <c r="I19" s="27" t="s">
        <v>16</v>
      </c>
      <c r="J19" s="21" t="s">
        <v>39</v>
      </c>
    </row>
    <row r="20" spans="1:10" s="11" customFormat="1" ht="16.7" customHeight="1" x14ac:dyDescent="0.3">
      <c r="A20" s="10"/>
      <c r="B20" s="10" t="s">
        <v>40</v>
      </c>
      <c r="C20" s="10"/>
      <c r="D20" s="28"/>
      <c r="E20" s="27" t="s">
        <v>16</v>
      </c>
      <c r="F20" s="27" t="s">
        <v>16</v>
      </c>
      <c r="G20" s="27" t="s">
        <v>16</v>
      </c>
      <c r="H20" s="27" t="s">
        <v>16</v>
      </c>
      <c r="I20" s="27" t="s">
        <v>16</v>
      </c>
      <c r="J20" s="21" t="s">
        <v>41</v>
      </c>
    </row>
    <row r="21" spans="1:10" s="11" customFormat="1" ht="16.7" customHeight="1" x14ac:dyDescent="0.3">
      <c r="A21" s="10"/>
      <c r="B21" s="10" t="s">
        <v>42</v>
      </c>
      <c r="C21" s="10"/>
      <c r="D21" s="28"/>
      <c r="E21" s="27" t="s">
        <v>16</v>
      </c>
      <c r="F21" s="27" t="s">
        <v>16</v>
      </c>
      <c r="G21" s="27" t="s">
        <v>16</v>
      </c>
      <c r="H21" s="27" t="s">
        <v>16</v>
      </c>
      <c r="I21" s="27" t="s">
        <v>16</v>
      </c>
      <c r="J21" s="21" t="s">
        <v>43</v>
      </c>
    </row>
    <row r="22" spans="1:10" s="11" customFormat="1" ht="16.7" customHeight="1" x14ac:dyDescent="0.3">
      <c r="A22" s="10"/>
      <c r="B22" s="10" t="s">
        <v>44</v>
      </c>
      <c r="C22" s="10"/>
      <c r="D22" s="28"/>
      <c r="E22" s="27" t="s">
        <v>16</v>
      </c>
      <c r="F22" s="27" t="s">
        <v>16</v>
      </c>
      <c r="G22" s="27" t="s">
        <v>16</v>
      </c>
      <c r="H22" s="27" t="s">
        <v>16</v>
      </c>
      <c r="I22" s="27" t="s">
        <v>16</v>
      </c>
      <c r="J22" s="21" t="s">
        <v>45</v>
      </c>
    </row>
    <row r="23" spans="1:10" s="11" customFormat="1" ht="16.7" customHeight="1" x14ac:dyDescent="0.3">
      <c r="A23" s="10"/>
      <c r="B23" s="10" t="s">
        <v>46</v>
      </c>
      <c r="C23" s="10"/>
      <c r="D23" s="28"/>
      <c r="E23" s="27" t="s">
        <v>16</v>
      </c>
      <c r="F23" s="27" t="s">
        <v>16</v>
      </c>
      <c r="G23" s="27" t="s">
        <v>16</v>
      </c>
      <c r="H23" s="27" t="s">
        <v>16</v>
      </c>
      <c r="I23" s="27" t="s">
        <v>16</v>
      </c>
      <c r="J23" s="21" t="s">
        <v>47</v>
      </c>
    </row>
    <row r="24" spans="1:10" s="11" customFormat="1" ht="16.7" customHeight="1" x14ac:dyDescent="0.3">
      <c r="A24" s="10"/>
      <c r="B24" s="10" t="s">
        <v>48</v>
      </c>
      <c r="C24" s="10"/>
      <c r="D24" s="28"/>
      <c r="E24" s="24">
        <v>2204939.34</v>
      </c>
      <c r="F24" s="24">
        <v>2490365.96</v>
      </c>
      <c r="G24" s="24">
        <v>2637806.54</v>
      </c>
      <c r="H24" s="24">
        <v>4064810.74</v>
      </c>
      <c r="I24" s="24">
        <v>10913122.710000001</v>
      </c>
      <c r="J24" s="21" t="s">
        <v>49</v>
      </c>
    </row>
    <row r="25" spans="1:10" s="11" customFormat="1" ht="16.7" customHeight="1" x14ac:dyDescent="0.3">
      <c r="A25" s="10"/>
      <c r="B25" s="10" t="s">
        <v>50</v>
      </c>
      <c r="C25" s="10"/>
      <c r="D25" s="28"/>
      <c r="E25" s="24">
        <v>64570.5</v>
      </c>
      <c r="F25" s="24">
        <v>132580</v>
      </c>
      <c r="G25" s="24">
        <v>98690</v>
      </c>
      <c r="H25" s="24">
        <v>113070</v>
      </c>
      <c r="I25" s="24">
        <v>194098.5</v>
      </c>
      <c r="J25" s="21" t="s">
        <v>51</v>
      </c>
    </row>
    <row r="26" spans="1:10" s="11" customFormat="1" ht="16.7" customHeight="1" x14ac:dyDescent="0.3">
      <c r="A26" s="10"/>
      <c r="B26" s="10" t="s">
        <v>52</v>
      </c>
      <c r="C26" s="10"/>
      <c r="D26" s="28"/>
      <c r="E26" s="24">
        <v>715853.95</v>
      </c>
      <c r="F26" s="24">
        <v>1087448.57</v>
      </c>
      <c r="G26" s="24">
        <v>1018113.49</v>
      </c>
      <c r="H26" s="29">
        <v>560652.14</v>
      </c>
      <c r="I26" s="24">
        <v>352990.23</v>
      </c>
      <c r="J26" s="21" t="s">
        <v>53</v>
      </c>
    </row>
    <row r="27" spans="1:10" s="11" customFormat="1" ht="16.7" customHeight="1" x14ac:dyDescent="0.3">
      <c r="A27" s="10"/>
      <c r="B27" s="10" t="s">
        <v>54</v>
      </c>
      <c r="C27" s="10"/>
      <c r="D27" s="10"/>
      <c r="E27" s="27" t="s">
        <v>16</v>
      </c>
      <c r="F27" s="30" t="s">
        <v>16</v>
      </c>
      <c r="G27" s="27" t="s">
        <v>16</v>
      </c>
      <c r="H27" s="30" t="s">
        <v>16</v>
      </c>
      <c r="I27" s="27" t="s">
        <v>16</v>
      </c>
      <c r="J27" s="21" t="s">
        <v>55</v>
      </c>
    </row>
    <row r="28" spans="1:10" s="10" customFormat="1" ht="16.7" customHeight="1" x14ac:dyDescent="0.3">
      <c r="B28" s="10" t="s">
        <v>56</v>
      </c>
      <c r="E28" s="27" t="s">
        <v>16</v>
      </c>
      <c r="F28" s="30" t="s">
        <v>16</v>
      </c>
      <c r="G28" s="27" t="s">
        <v>16</v>
      </c>
      <c r="H28" s="30" t="s">
        <v>16</v>
      </c>
      <c r="I28" s="27" t="s">
        <v>16</v>
      </c>
      <c r="J28" s="21" t="s">
        <v>57</v>
      </c>
    </row>
    <row r="29" spans="1:10" s="10" customFormat="1" ht="16.7" customHeight="1" x14ac:dyDescent="0.3">
      <c r="B29" s="10" t="s">
        <v>58</v>
      </c>
      <c r="E29" s="27" t="s">
        <v>16</v>
      </c>
      <c r="F29" s="30" t="s">
        <v>16</v>
      </c>
      <c r="G29" s="27" t="s">
        <v>16</v>
      </c>
      <c r="H29" s="30" t="s">
        <v>16</v>
      </c>
      <c r="I29" s="27" t="s">
        <v>16</v>
      </c>
      <c r="J29" s="21" t="s">
        <v>59</v>
      </c>
    </row>
    <row r="30" spans="1:10" s="11" customFormat="1" ht="6" customHeight="1" x14ac:dyDescent="0.3">
      <c r="A30" s="31"/>
      <c r="B30" s="31"/>
      <c r="C30" s="31"/>
      <c r="D30" s="31"/>
      <c r="E30" s="32"/>
      <c r="F30" s="33"/>
      <c r="G30" s="32"/>
      <c r="H30" s="33"/>
      <c r="I30" s="32"/>
      <c r="J30" s="31"/>
    </row>
    <row r="31" spans="1:10" ht="3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s="35" customFormat="1" ht="15.75" x14ac:dyDescent="0.25">
      <c r="B32" s="36" t="s">
        <v>60</v>
      </c>
    </row>
    <row r="33" spans="2:2" s="35" customFormat="1" ht="16.5" customHeight="1" x14ac:dyDescent="0.25">
      <c r="B33" s="36" t="s">
        <v>61</v>
      </c>
    </row>
    <row r="34" spans="2:2" s="37" customFormat="1" ht="15.75" x14ac:dyDescent="0.25"/>
  </sheetData>
  <mergeCells count="2">
    <mergeCell ref="A4:D5"/>
    <mergeCell ref="J4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2013-01-03T05:44:30Z</dcterms:created>
  <dcterms:modified xsi:type="dcterms:W3CDTF">2013-01-03T05:44:52Z</dcterms:modified>
</cp:coreProperties>
</file>