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4.5" sheetId="1" r:id="rId1"/>
  </sheets>
  <calcPr calcId="125725"/>
</workbook>
</file>

<file path=xl/calcChain.xml><?xml version="1.0" encoding="utf-8"?>
<calcChain xmlns="http://schemas.openxmlformats.org/spreadsheetml/2006/main">
  <c r="N21" i="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</calcChain>
</file>

<file path=xl/comments1.xml><?xml version="1.0" encoding="utf-8"?>
<comments xmlns="http://schemas.openxmlformats.org/spreadsheetml/2006/main">
  <authors>
    <author>Computer</author>
  </authors>
  <commentList>
    <comment ref="A10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รหัส  c ทั้งหมด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v01-99,W00-19,w55-74,x00-09,x40-49,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I10-15,I60-69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I00-09,I20-25,I26-52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J12-18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N10-16,N17-19,N25-29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X60-84,X85-y09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K70-77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A15-16,A17-19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Computer:</t>
        </r>
        <r>
          <rPr>
            <sz val="8"/>
            <color indexed="81"/>
            <rFont val="Tahoma"/>
            <family val="2"/>
          </rPr>
          <t xml:space="preserve">
A90-99</t>
        </r>
      </text>
    </comment>
  </commentList>
</comments>
</file>

<file path=xl/sharedStrings.xml><?xml version="1.0" encoding="utf-8"?>
<sst xmlns="http://schemas.openxmlformats.org/spreadsheetml/2006/main" count="62" uniqueCount="42">
  <si>
    <t>ตาราง</t>
  </si>
  <si>
    <t>จำนวนการตาย จำแนกตามกลุ่มสาเหตุที่สำคัญ และเพศ พ.ศ. 2553  - 2554</t>
  </si>
  <si>
    <t>TABLE</t>
  </si>
  <si>
    <t>NUMBER OF DEATHS BY LEADING CAUSE GROUP AND SEX: 2010 - 2011</t>
  </si>
  <si>
    <t>กลุ่มสาเหตุ</t>
  </si>
  <si>
    <t>จำนวนการตาย</t>
  </si>
  <si>
    <t>อัตราการตายต่อประชากร 100,000 คน</t>
  </si>
  <si>
    <t>Cause groups</t>
  </si>
  <si>
    <t>Number of deaths</t>
  </si>
  <si>
    <t>Death rate per 100,000 population</t>
  </si>
  <si>
    <t>2553  ( 2010 )</t>
  </si>
  <si>
    <t>2554  ( 2011 )</t>
  </si>
  <si>
    <t>รวม</t>
  </si>
  <si>
    <t>ชาย</t>
  </si>
  <si>
    <t>หญิง</t>
  </si>
  <si>
    <t>Total</t>
  </si>
  <si>
    <t>Male</t>
  </si>
  <si>
    <t>Female</t>
  </si>
  <si>
    <t>มะเร็งทุกชนิด</t>
  </si>
  <si>
    <t>Malignant neoplasm, all forms</t>
  </si>
  <si>
    <t>อุบัติเหตุ และการเป็นพิษ</t>
  </si>
  <si>
    <t>Accident and poisonings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</si>
  <si>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</si>
  <si>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</si>
  <si>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</si>
  <si>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</si>
  <si>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</si>
  <si>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</si>
  <si>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</si>
  <si>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</si>
  <si>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บาดเจ็บจากการฆ่าตัวตาย ถูกฆ่าตาย และอื่นๆ</t>
  </si>
  <si>
    <t>Suicide, homicide and other injury</t>
  </si>
  <si>
    <t>โรคเกี่ยวกับตับและตับอ่อน</t>
  </si>
  <si>
    <t>Disease of liver and pancrease</t>
  </si>
  <si>
    <t>วัณโรคทุกชนิด</t>
  </si>
  <si>
    <t>Tuberculosis, all forms</t>
  </si>
  <si>
    <t>ไข้เลือดออก</t>
  </si>
  <si>
    <t>Dengue haemorrhagic fever</t>
  </si>
  <si>
    <t>อื่นๆ</t>
  </si>
  <si>
    <t>Others</t>
  </si>
  <si>
    <t xml:space="preserve">     ที่มา:   สำนักงานสาธารณสุขจังหวัดอุบลราชธานี</t>
  </si>
  <si>
    <t xml:space="preserve"> Source:   Ubon Ratchathani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</si>
</sst>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6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4"/>
      <name val="AngsanaUPC"/>
      <family val="1"/>
      <charset val="22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43" fontId="5" fillId="0" borderId="13" xfId="2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14" xfId="1" applyFont="1" applyBorder="1" applyAlignment="1">
      <alignment horizontal="left"/>
    </xf>
    <xf numFmtId="187" fontId="5" fillId="0" borderId="15" xfId="2" applyNumberFormat="1" applyFont="1" applyFill="1" applyBorder="1"/>
    <xf numFmtId="187" fontId="5" fillId="0" borderId="15" xfId="2" applyNumberFormat="1" applyFont="1" applyBorder="1"/>
    <xf numFmtId="43" fontId="5" fillId="0" borderId="15" xfId="2" applyFont="1" applyBorder="1"/>
    <xf numFmtId="0" fontId="6" fillId="0" borderId="16" xfId="1" applyFont="1" applyBorder="1" applyAlignment="1">
      <alignment horizontal="center"/>
    </xf>
    <xf numFmtId="0" fontId="5" fillId="0" borderId="1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/>
    <xf numFmtId="187" fontId="7" fillId="0" borderId="17" xfId="2" applyNumberFormat="1" applyFont="1" applyFill="1" applyBorder="1"/>
    <xf numFmtId="187" fontId="1" fillId="2" borderId="17" xfId="2" applyNumberFormat="1" applyFont="1" applyFill="1" applyBorder="1"/>
    <xf numFmtId="0" fontId="5" fillId="0" borderId="18" xfId="1" applyFont="1" applyBorder="1" applyAlignment="1">
      <alignment horizontal="left"/>
    </xf>
    <xf numFmtId="187" fontId="5" fillId="0" borderId="19" xfId="2" applyNumberFormat="1" applyFont="1" applyFill="1" applyBorder="1"/>
    <xf numFmtId="187" fontId="5" fillId="0" borderId="19" xfId="2" applyNumberFormat="1" applyFont="1" applyBorder="1"/>
    <xf numFmtId="43" fontId="5" fillId="0" borderId="19" xfId="2" applyFont="1" applyBorder="1"/>
    <xf numFmtId="0" fontId="5" fillId="0" borderId="20" xfId="1" applyFont="1" applyBorder="1" applyAlignment="1">
      <alignment horizontal="left"/>
    </xf>
    <xf numFmtId="187" fontId="5" fillId="0" borderId="21" xfId="2" applyNumberFormat="1" applyFont="1" applyFill="1" applyBorder="1"/>
    <xf numFmtId="187" fontId="5" fillId="0" borderId="21" xfId="2" applyNumberFormat="1" applyFont="1" applyBorder="1"/>
    <xf numFmtId="43" fontId="5" fillId="0" borderId="21" xfId="2" applyFont="1" applyBorder="1" applyAlignment="1">
      <alignment shrinkToFit="1"/>
    </xf>
    <xf numFmtId="43" fontId="5" fillId="0" borderId="22" xfId="2" applyFont="1" applyBorder="1"/>
    <xf numFmtId="0" fontId="5" fillId="0" borderId="8" xfId="1" applyFont="1" applyBorder="1" applyAlignment="1">
      <alignment horizontal="left"/>
    </xf>
    <xf numFmtId="0" fontId="5" fillId="0" borderId="6" xfId="1" quotePrefix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3" fontId="5" fillId="0" borderId="12" xfId="2" applyFont="1" applyBorder="1" applyAlignment="1">
      <alignment horizontal="left"/>
    </xf>
    <xf numFmtId="43" fontId="5" fillId="0" borderId="12" xfId="2" applyFont="1" applyBorder="1"/>
    <xf numFmtId="0" fontId="5" fillId="0" borderId="5" xfId="1" applyFont="1" applyBorder="1" applyAlignment="1">
      <alignment horizontal="left"/>
    </xf>
    <xf numFmtId="0" fontId="5" fillId="0" borderId="0" xfId="1" quotePrefix="1" applyFont="1" applyBorder="1" applyAlignment="1">
      <alignment horizontal="left"/>
    </xf>
    <xf numFmtId="43" fontId="8" fillId="0" borderId="0" xfId="2" applyFont="1" applyBorder="1" applyAlignment="1">
      <alignment horizontal="left"/>
    </xf>
    <xf numFmtId="0" fontId="9" fillId="0" borderId="0" xfId="1" applyFont="1" applyBorder="1"/>
  </cellXfs>
  <cellStyles count="6">
    <cellStyle name="Comma 2" xfId="2"/>
    <cellStyle name="Comma 3" xfId="3"/>
    <cellStyle name="Normal" xfId="0" builtinId="0"/>
    <cellStyle name="Normal 2" xfId="1"/>
    <cellStyle name="เครื่องหมายจุลภาค 2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2505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2505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2505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2505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57150</xdr:colOff>
      <xdr:row>24</xdr:row>
      <xdr:rowOff>104775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525000" y="0"/>
          <a:ext cx="457200" cy="6610350"/>
          <a:chOff x="9677400" y="0"/>
          <a:chExt cx="457414" cy="65883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1283" y="1670832"/>
            <a:ext cx="333531" cy="45283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77400" y="6180179"/>
            <a:ext cx="428826" cy="4082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81</a:t>
            </a:r>
          </a:p>
        </xdr:txBody>
      </xdr:sp>
      <xdr:cxnSp macro="">
        <xdr:nvCxnSpPr>
          <xdr:cNvPr id="9" name="Straight Connector 13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B26"/>
  <sheetViews>
    <sheetView showGridLines="0" tabSelected="1" workbookViewId="0">
      <selection activeCell="AD5" sqref="AD5"/>
    </sheetView>
  </sheetViews>
  <sheetFormatPr defaultRowHeight="21"/>
  <cols>
    <col min="1" max="1" width="1.5" style="62" customWidth="1"/>
    <col min="2" max="2" width="5.75" style="62" customWidth="1"/>
    <col min="3" max="3" width="3.625" style="62" customWidth="1"/>
    <col min="4" max="4" width="16.5" style="62" customWidth="1"/>
    <col min="5" max="6" width="4.75" style="62" bestFit="1" customWidth="1"/>
    <col min="7" max="7" width="4.875" style="62" bestFit="1" customWidth="1"/>
    <col min="8" max="9" width="4.75" style="62" bestFit="1" customWidth="1"/>
    <col min="10" max="10" width="4.875" style="62" bestFit="1" customWidth="1"/>
    <col min="11" max="13" width="5.375" style="62" bestFit="1" customWidth="1"/>
    <col min="14" max="14" width="5.5" style="62" bestFit="1" customWidth="1"/>
    <col min="15" max="15" width="5.375" style="62" bestFit="1" customWidth="1"/>
    <col min="16" max="16" width="5.625" style="62" customWidth="1"/>
    <col min="17" max="17" width="1.375" style="62" customWidth="1"/>
    <col min="18" max="18" width="25.25" style="62" customWidth="1"/>
    <col min="19" max="19" width="5" style="62" customWidth="1"/>
    <col min="20" max="20" width="9.875" style="62" customWidth="1"/>
    <col min="21" max="21" width="9" style="62"/>
    <col min="22" max="22" width="0" style="62" hidden="1" customWidth="1"/>
    <col min="23" max="23" width="11.75" style="62" hidden="1" customWidth="1"/>
    <col min="24" max="24" width="11.25" style="62" hidden="1" customWidth="1"/>
    <col min="25" max="25" width="11" style="62" hidden="1" customWidth="1"/>
    <col min="26" max="27" width="0" style="62" hidden="1" customWidth="1"/>
    <col min="28" max="28" width="9.875" style="62" hidden="1" customWidth="1"/>
    <col min="29" max="16384" width="9" style="62"/>
  </cols>
  <sheetData>
    <row r="1" spans="1:28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8" s="6" customFormat="1" ht="18.75">
      <c r="A2" s="4"/>
      <c r="B2" s="4" t="s">
        <v>2</v>
      </c>
      <c r="C2" s="5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8" s="9" customFormat="1" ht="6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8" s="17" customFormat="1" ht="23.25" customHeight="1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  <c r="S4" s="16"/>
    </row>
    <row r="5" spans="1:28" s="17" customFormat="1" ht="23.25" customHeight="1">
      <c r="A5" s="18"/>
      <c r="B5" s="18"/>
      <c r="C5" s="18"/>
      <c r="D5" s="19"/>
      <c r="E5" s="20" t="s">
        <v>8</v>
      </c>
      <c r="F5" s="21"/>
      <c r="G5" s="21"/>
      <c r="H5" s="21"/>
      <c r="I5" s="21"/>
      <c r="J5" s="22"/>
      <c r="K5" s="20" t="s">
        <v>9</v>
      </c>
      <c r="L5" s="21"/>
      <c r="M5" s="21"/>
      <c r="N5" s="21"/>
      <c r="O5" s="21"/>
      <c r="P5" s="22"/>
      <c r="Q5" s="23"/>
      <c r="R5" s="18"/>
      <c r="S5" s="16"/>
    </row>
    <row r="6" spans="1:28" s="17" customFormat="1" ht="23.25" customHeight="1">
      <c r="A6" s="18"/>
      <c r="B6" s="18"/>
      <c r="C6" s="18"/>
      <c r="D6" s="19"/>
      <c r="E6" s="24" t="s">
        <v>10</v>
      </c>
      <c r="F6" s="25"/>
      <c r="G6" s="26"/>
      <c r="H6" s="24" t="s">
        <v>11</v>
      </c>
      <c r="I6" s="25"/>
      <c r="J6" s="26"/>
      <c r="K6" s="24" t="s">
        <v>10</v>
      </c>
      <c r="L6" s="25"/>
      <c r="M6" s="26"/>
      <c r="N6" s="24" t="s">
        <v>11</v>
      </c>
      <c r="O6" s="25"/>
      <c r="P6" s="26"/>
      <c r="Q6" s="23"/>
      <c r="R6" s="18"/>
      <c r="S6" s="16"/>
    </row>
    <row r="7" spans="1:28" s="17" customFormat="1" ht="23.25" customHeight="1">
      <c r="A7" s="18"/>
      <c r="B7" s="18"/>
      <c r="C7" s="18"/>
      <c r="D7" s="19"/>
      <c r="E7" s="27" t="s">
        <v>12</v>
      </c>
      <c r="F7" s="27" t="s">
        <v>13</v>
      </c>
      <c r="G7" s="27" t="s">
        <v>14</v>
      </c>
      <c r="H7" s="27" t="s">
        <v>12</v>
      </c>
      <c r="I7" s="27" t="s">
        <v>13</v>
      </c>
      <c r="J7" s="27" t="s">
        <v>14</v>
      </c>
      <c r="K7" s="27" t="s">
        <v>12</v>
      </c>
      <c r="L7" s="27" t="s">
        <v>13</v>
      </c>
      <c r="M7" s="27" t="s">
        <v>14</v>
      </c>
      <c r="N7" s="27" t="s">
        <v>12</v>
      </c>
      <c r="O7" s="27" t="s">
        <v>13</v>
      </c>
      <c r="P7" s="27" t="s">
        <v>14</v>
      </c>
      <c r="Q7" s="23"/>
      <c r="R7" s="18"/>
      <c r="S7" s="16"/>
    </row>
    <row r="8" spans="1:28" s="17" customFormat="1" ht="23.25" customHeight="1">
      <c r="A8" s="28"/>
      <c r="B8" s="28"/>
      <c r="C8" s="28"/>
      <c r="D8" s="29"/>
      <c r="E8" s="30" t="s">
        <v>15</v>
      </c>
      <c r="F8" s="30" t="s">
        <v>16</v>
      </c>
      <c r="G8" s="30" t="s">
        <v>17</v>
      </c>
      <c r="H8" s="30" t="s">
        <v>15</v>
      </c>
      <c r="I8" s="30" t="s">
        <v>16</v>
      </c>
      <c r="J8" s="30" t="s">
        <v>17</v>
      </c>
      <c r="K8" s="30" t="s">
        <v>15</v>
      </c>
      <c r="L8" s="30" t="s">
        <v>16</v>
      </c>
      <c r="M8" s="30" t="s">
        <v>17</v>
      </c>
      <c r="N8" s="30" t="s">
        <v>15</v>
      </c>
      <c r="O8" s="30" t="s">
        <v>16</v>
      </c>
      <c r="P8" s="30" t="s">
        <v>17</v>
      </c>
      <c r="Q8" s="31"/>
      <c r="R8" s="28"/>
      <c r="S8" s="16"/>
      <c r="W8" s="32">
        <v>53</v>
      </c>
      <c r="X8" s="32"/>
      <c r="Y8" s="32"/>
      <c r="AA8" s="17">
        <v>54</v>
      </c>
    </row>
    <row r="9" spans="1:28" s="17" customFormat="1" ht="3" customHeight="1">
      <c r="A9" s="16"/>
      <c r="B9" s="16"/>
      <c r="C9" s="16"/>
      <c r="D9" s="16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  <c r="R9" s="16"/>
      <c r="S9" s="16"/>
    </row>
    <row r="10" spans="1:28" s="17" customFormat="1" ht="27.75" customHeight="1">
      <c r="A10" s="35" t="s">
        <v>18</v>
      </c>
      <c r="B10" s="35"/>
      <c r="C10" s="35"/>
      <c r="D10" s="35"/>
      <c r="E10" s="36">
        <v>1721</v>
      </c>
      <c r="F10" s="37">
        <v>1014</v>
      </c>
      <c r="G10" s="36">
        <v>707</v>
      </c>
      <c r="H10" s="36">
        <v>1824</v>
      </c>
      <c r="I10" s="37">
        <v>1074</v>
      </c>
      <c r="J10" s="36">
        <v>750</v>
      </c>
      <c r="K10" s="38">
        <v>94.92093047882949</v>
      </c>
      <c r="L10" s="38">
        <v>55.926684198450381</v>
      </c>
      <c r="M10" s="38">
        <v>38.994246280379109</v>
      </c>
      <c r="N10" s="38">
        <f>H10*100000/AB$10</f>
        <v>100.43737613962557</v>
      </c>
      <c r="O10" s="38">
        <f>I10*100000/AB$10</f>
        <v>59.139112924319008</v>
      </c>
      <c r="P10" s="38">
        <f>J10*100000/AB$10</f>
        <v>41.298263215306569</v>
      </c>
      <c r="Q10" s="39"/>
      <c r="R10" s="40" t="s">
        <v>19</v>
      </c>
      <c r="S10" s="41"/>
      <c r="T10" s="42"/>
      <c r="W10" s="43">
        <v>909405</v>
      </c>
      <c r="X10" s="43">
        <v>903683</v>
      </c>
      <c r="Y10" s="43">
        <v>1813088</v>
      </c>
      <c r="Z10" s="44">
        <v>911101</v>
      </c>
      <c r="AA10" s="44">
        <v>904956</v>
      </c>
      <c r="AB10" s="44">
        <v>1816057</v>
      </c>
    </row>
    <row r="11" spans="1:28" s="17" customFormat="1" ht="27.75" customHeight="1">
      <c r="A11" s="45" t="s">
        <v>20</v>
      </c>
      <c r="B11" s="45"/>
      <c r="C11" s="45"/>
      <c r="D11" s="45"/>
      <c r="E11" s="46">
        <v>778</v>
      </c>
      <c r="F11" s="47">
        <v>613</v>
      </c>
      <c r="G11" s="46">
        <v>165</v>
      </c>
      <c r="H11" s="46">
        <v>2265</v>
      </c>
      <c r="I11" s="47">
        <v>1492</v>
      </c>
      <c r="J11" s="46">
        <v>773</v>
      </c>
      <c r="K11" s="48">
        <v>42.910217264688754</v>
      </c>
      <c r="L11" s="48">
        <v>33.809721315236764</v>
      </c>
      <c r="M11" s="48">
        <v>9.1004959494519841</v>
      </c>
      <c r="N11" s="38">
        <f t="shared" ref="N11:N20" si="0">H11*100000/AB$10</f>
        <v>124.72075491022584</v>
      </c>
      <c r="O11" s="38">
        <f t="shared" ref="O11:O20" si="1">I11*100000/AB$10</f>
        <v>82.1560116229832</v>
      </c>
      <c r="P11" s="38">
        <f t="shared" ref="P11:P20" si="2">J11*100000/AB$10</f>
        <v>42.564743287242635</v>
      </c>
      <c r="Q11" s="49"/>
      <c r="R11" s="45" t="s">
        <v>21</v>
      </c>
      <c r="S11" s="41"/>
      <c r="T11" s="42"/>
    </row>
    <row r="12" spans="1:28" s="17" customFormat="1" ht="27.75" customHeight="1">
      <c r="A12" s="45" t="s">
        <v>22</v>
      </c>
      <c r="B12" s="45"/>
      <c r="C12" s="45"/>
      <c r="D12" s="45"/>
      <c r="E12" s="46">
        <v>671</v>
      </c>
      <c r="F12" s="46">
        <v>368</v>
      </c>
      <c r="G12" s="46">
        <v>303</v>
      </c>
      <c r="H12" s="46">
        <v>673</v>
      </c>
      <c r="I12" s="47">
        <v>391</v>
      </c>
      <c r="J12" s="46">
        <v>282</v>
      </c>
      <c r="K12" s="48">
        <v>37.008683527771403</v>
      </c>
      <c r="L12" s="48">
        <v>20.296863693323214</v>
      </c>
      <c r="M12" s="48">
        <v>16.711819834448189</v>
      </c>
      <c r="N12" s="38">
        <f t="shared" si="0"/>
        <v>37.058308191868427</v>
      </c>
      <c r="O12" s="38">
        <f t="shared" si="1"/>
        <v>21.530161222913158</v>
      </c>
      <c r="P12" s="38">
        <f t="shared" si="2"/>
        <v>15.528146968955269</v>
      </c>
      <c r="Q12" s="49"/>
      <c r="R12" s="45" t="s">
        <v>23</v>
      </c>
      <c r="S12" s="41"/>
      <c r="T12" s="42"/>
    </row>
    <row r="13" spans="1:28" s="17" customFormat="1" ht="27.75" customHeight="1">
      <c r="A13" s="45" t="s">
        <v>24</v>
      </c>
      <c r="B13" s="45"/>
      <c r="C13" s="45"/>
      <c r="D13" s="45"/>
      <c r="E13" s="46">
        <v>384</v>
      </c>
      <c r="F13" s="46">
        <v>226</v>
      </c>
      <c r="G13" s="46">
        <v>158</v>
      </c>
      <c r="H13" s="46">
        <v>470</v>
      </c>
      <c r="I13" s="47">
        <v>261</v>
      </c>
      <c r="J13" s="46">
        <v>209</v>
      </c>
      <c r="K13" s="48">
        <v>21.179336027815527</v>
      </c>
      <c r="L13" s="48">
        <v>12.464921724703931</v>
      </c>
      <c r="M13" s="48">
        <v>8.7144143031115977</v>
      </c>
      <c r="N13" s="38">
        <f t="shared" si="0"/>
        <v>25.880244948258781</v>
      </c>
      <c r="O13" s="38">
        <f t="shared" si="1"/>
        <v>14.371795598926685</v>
      </c>
      <c r="P13" s="38">
        <f t="shared" si="2"/>
        <v>11.508449349332096</v>
      </c>
      <c r="Q13" s="49"/>
      <c r="R13" s="45" t="s">
        <v>25</v>
      </c>
      <c r="S13" s="41"/>
      <c r="T13" s="42"/>
    </row>
    <row r="14" spans="1:28" s="17" customFormat="1" ht="27.75" customHeight="1">
      <c r="A14" s="45" t="s">
        <v>26</v>
      </c>
      <c r="B14" s="45"/>
      <c r="C14" s="45"/>
      <c r="D14" s="45"/>
      <c r="E14" s="46">
        <v>475</v>
      </c>
      <c r="F14" s="46">
        <v>283</v>
      </c>
      <c r="G14" s="46">
        <v>192</v>
      </c>
      <c r="H14" s="46">
        <v>507</v>
      </c>
      <c r="I14" s="47">
        <v>261</v>
      </c>
      <c r="J14" s="46">
        <v>246</v>
      </c>
      <c r="K14" s="48">
        <v>26.198397430240561</v>
      </c>
      <c r="L14" s="48">
        <v>15.608729416332798</v>
      </c>
      <c r="M14" s="48">
        <v>10.589668013907763</v>
      </c>
      <c r="N14" s="38">
        <f t="shared" si="0"/>
        <v>27.917625933547239</v>
      </c>
      <c r="O14" s="38">
        <f t="shared" si="1"/>
        <v>14.371795598926685</v>
      </c>
      <c r="P14" s="38">
        <f t="shared" si="2"/>
        <v>13.545830334620554</v>
      </c>
      <c r="Q14" s="49"/>
      <c r="R14" s="45" t="s">
        <v>27</v>
      </c>
      <c r="S14" s="41"/>
      <c r="T14" s="42"/>
    </row>
    <row r="15" spans="1:28" s="17" customFormat="1" ht="27.75" customHeight="1">
      <c r="A15" s="45" t="s">
        <v>28</v>
      </c>
      <c r="B15" s="45"/>
      <c r="C15" s="45"/>
      <c r="D15" s="45"/>
      <c r="E15" s="46">
        <v>696</v>
      </c>
      <c r="F15" s="46">
        <v>294</v>
      </c>
      <c r="G15" s="46">
        <v>402</v>
      </c>
      <c r="H15" s="46">
        <v>834</v>
      </c>
      <c r="I15" s="47">
        <v>382</v>
      </c>
      <c r="J15" s="46">
        <v>452</v>
      </c>
      <c r="K15" s="48">
        <v>38.387546550415642</v>
      </c>
      <c r="L15" s="48">
        <v>16.215429146296263</v>
      </c>
      <c r="M15" s="48">
        <v>22.17211740411938</v>
      </c>
      <c r="N15" s="38">
        <f t="shared" si="0"/>
        <v>45.923668695420901</v>
      </c>
      <c r="O15" s="38">
        <f t="shared" si="1"/>
        <v>21.034582064329477</v>
      </c>
      <c r="P15" s="38">
        <f t="shared" si="2"/>
        <v>24.889086631091423</v>
      </c>
      <c r="Q15" s="49"/>
      <c r="R15" s="45" t="s">
        <v>29</v>
      </c>
      <c r="S15" s="41"/>
      <c r="T15" s="42"/>
    </row>
    <row r="16" spans="1:28" s="17" customFormat="1" ht="27.75" customHeight="1">
      <c r="A16" s="45" t="s">
        <v>30</v>
      </c>
      <c r="B16" s="45"/>
      <c r="C16" s="45"/>
      <c r="D16" s="45"/>
      <c r="E16" s="46">
        <v>158</v>
      </c>
      <c r="F16" s="46">
        <v>126</v>
      </c>
      <c r="G16" s="46">
        <v>32</v>
      </c>
      <c r="H16" s="46">
        <v>149</v>
      </c>
      <c r="I16" s="47">
        <v>134</v>
      </c>
      <c r="J16" s="46">
        <v>15</v>
      </c>
      <c r="K16" s="48">
        <v>8.7144143031115977</v>
      </c>
      <c r="L16" s="48">
        <v>6.9494696341269702</v>
      </c>
      <c r="M16" s="48">
        <v>1.7649446689846273</v>
      </c>
      <c r="N16" s="38">
        <f t="shared" si="0"/>
        <v>8.2045882921075712</v>
      </c>
      <c r="O16" s="38">
        <f t="shared" si="1"/>
        <v>7.3786230278014404</v>
      </c>
      <c r="P16" s="38">
        <f t="shared" si="2"/>
        <v>0.82596526430613137</v>
      </c>
      <c r="Q16" s="49"/>
      <c r="R16" s="45" t="s">
        <v>31</v>
      </c>
      <c r="S16" s="41"/>
      <c r="T16" s="42"/>
    </row>
    <row r="17" spans="1:20" s="17" customFormat="1" ht="27.75" customHeight="1">
      <c r="A17" s="45" t="s">
        <v>32</v>
      </c>
      <c r="B17" s="45"/>
      <c r="C17" s="45"/>
      <c r="D17" s="45"/>
      <c r="E17" s="46">
        <v>210</v>
      </c>
      <c r="F17" s="46">
        <v>139</v>
      </c>
      <c r="G17" s="46">
        <v>71</v>
      </c>
      <c r="H17" s="46">
        <v>208</v>
      </c>
      <c r="I17" s="47">
        <v>142</v>
      </c>
      <c r="J17" s="46">
        <v>66</v>
      </c>
      <c r="K17" s="48">
        <v>11.582449390211616</v>
      </c>
      <c r="L17" s="48">
        <v>7.6664784059019748</v>
      </c>
      <c r="M17" s="48">
        <v>3.915970984309642</v>
      </c>
      <c r="N17" s="38">
        <f t="shared" si="0"/>
        <v>11.453384998378354</v>
      </c>
      <c r="O17" s="38">
        <f t="shared" si="1"/>
        <v>7.819137835431377</v>
      </c>
      <c r="P17" s="38">
        <f t="shared" si="2"/>
        <v>3.6342471629469779</v>
      </c>
      <c r="Q17" s="49"/>
      <c r="R17" s="45" t="s">
        <v>33</v>
      </c>
      <c r="S17" s="41"/>
      <c r="T17" s="42"/>
    </row>
    <row r="18" spans="1:20" s="17" customFormat="1" ht="27.75" customHeight="1">
      <c r="A18" s="45" t="s">
        <v>34</v>
      </c>
      <c r="B18" s="45"/>
      <c r="C18" s="45"/>
      <c r="D18" s="45"/>
      <c r="E18" s="46">
        <v>145</v>
      </c>
      <c r="F18" s="47">
        <v>104</v>
      </c>
      <c r="G18" s="46">
        <v>41</v>
      </c>
      <c r="H18" s="46">
        <v>139</v>
      </c>
      <c r="I18" s="47">
        <v>95</v>
      </c>
      <c r="J18" s="46">
        <v>44</v>
      </c>
      <c r="K18" s="48">
        <v>7.9974055313365922</v>
      </c>
      <c r="L18" s="48">
        <v>5.7360701742000391</v>
      </c>
      <c r="M18" s="48">
        <v>2.261335357136554</v>
      </c>
      <c r="N18" s="38">
        <f t="shared" si="0"/>
        <v>7.653944782570151</v>
      </c>
      <c r="O18" s="38">
        <f t="shared" si="1"/>
        <v>5.231113340605499</v>
      </c>
      <c r="P18" s="38">
        <f t="shared" si="2"/>
        <v>2.4228314419646519</v>
      </c>
      <c r="Q18" s="49"/>
      <c r="R18" s="45" t="s">
        <v>35</v>
      </c>
      <c r="S18" s="41"/>
      <c r="T18" s="42"/>
    </row>
    <row r="19" spans="1:20" s="17" customFormat="1" ht="27.75" customHeight="1">
      <c r="A19" s="45" t="s">
        <v>36</v>
      </c>
      <c r="B19" s="45"/>
      <c r="C19" s="45"/>
      <c r="D19" s="45"/>
      <c r="E19" s="46">
        <v>7</v>
      </c>
      <c r="F19" s="47">
        <v>4</v>
      </c>
      <c r="G19" s="46">
        <v>3</v>
      </c>
      <c r="H19" s="46">
        <v>0</v>
      </c>
      <c r="I19" s="47">
        <v>0</v>
      </c>
      <c r="J19" s="46">
        <v>0</v>
      </c>
      <c r="K19" s="48">
        <v>0.38608164634038722</v>
      </c>
      <c r="L19" s="48">
        <v>0.22061808362307841</v>
      </c>
      <c r="M19" s="48">
        <v>0.1654635627173088</v>
      </c>
      <c r="N19" s="38">
        <f t="shared" si="0"/>
        <v>0</v>
      </c>
      <c r="O19" s="38">
        <f t="shared" si="1"/>
        <v>0</v>
      </c>
      <c r="P19" s="38">
        <f t="shared" si="2"/>
        <v>0</v>
      </c>
      <c r="Q19" s="49"/>
      <c r="R19" s="45" t="s">
        <v>37</v>
      </c>
      <c r="S19" s="41"/>
    </row>
    <row r="20" spans="1:20" s="17" customFormat="1" ht="27.75" customHeight="1">
      <c r="A20" s="41" t="s">
        <v>38</v>
      </c>
      <c r="B20" s="41"/>
      <c r="C20" s="41"/>
      <c r="D20" s="41"/>
      <c r="E20" s="50">
        <v>5250</v>
      </c>
      <c r="F20" s="51">
        <v>2769</v>
      </c>
      <c r="G20" s="50">
        <v>2481</v>
      </c>
      <c r="H20" s="50">
        <v>3965</v>
      </c>
      <c r="I20" s="51">
        <v>2055</v>
      </c>
      <c r="J20" s="50">
        <v>1910</v>
      </c>
      <c r="K20" s="52">
        <v>289.5612347552904</v>
      </c>
      <c r="L20" s="52">
        <v>152.72286838807602</v>
      </c>
      <c r="M20" s="52">
        <v>136.83836636721438</v>
      </c>
      <c r="N20" s="53">
        <f t="shared" si="0"/>
        <v>218.33015153158738</v>
      </c>
      <c r="O20" s="53">
        <f t="shared" si="1"/>
        <v>113.15724120994</v>
      </c>
      <c r="P20" s="53">
        <f t="shared" si="2"/>
        <v>105.17291032164739</v>
      </c>
      <c r="Q20" s="54"/>
      <c r="R20" s="41" t="s">
        <v>39</v>
      </c>
      <c r="S20" s="41"/>
    </row>
    <row r="21" spans="1:20" s="17" customFormat="1" ht="3" customHeight="1">
      <c r="A21" s="55"/>
      <c r="B21" s="56"/>
      <c r="C21" s="56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8" t="e">
        <f>H21*100000/AB21</f>
        <v>#DIV/0!</v>
      </c>
      <c r="O21" s="57"/>
      <c r="P21" s="57"/>
      <c r="Q21" s="59"/>
      <c r="R21" s="56"/>
      <c r="S21" s="41"/>
    </row>
    <row r="22" spans="1:20" s="17" customFormat="1" ht="3" customHeight="1">
      <c r="A22" s="6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20" s="17" customFormat="1" ht="18">
      <c r="A23" s="60"/>
      <c r="B23" s="41" t="s">
        <v>40</v>
      </c>
      <c r="C23" s="41"/>
      <c r="D23" s="41"/>
      <c r="E23" s="41"/>
      <c r="F23" s="41"/>
      <c r="G23" s="41"/>
      <c r="H23" s="41"/>
      <c r="I23" s="41"/>
      <c r="J23" s="61"/>
      <c r="K23" s="41"/>
      <c r="L23" s="41"/>
      <c r="M23" s="41"/>
      <c r="N23" s="41"/>
      <c r="O23" s="41"/>
      <c r="P23" s="41"/>
      <c r="Q23" s="41"/>
      <c r="R23" s="41"/>
      <c r="S23" s="41"/>
    </row>
    <row r="24" spans="1:20" s="17" customFormat="1" ht="18">
      <c r="A24" s="42"/>
      <c r="B24" s="42" t="s">
        <v>41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7" customFormat="1" ht="23.1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s="17" customFormat="1" ht="18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</sheetData>
  <mergeCells count="12">
    <mergeCell ref="W8:Y8"/>
    <mergeCell ref="A10:D10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2014-04-08T02:32:35Z</dcterms:created>
  <dcterms:modified xsi:type="dcterms:W3CDTF">2014-04-08T02:32:38Z</dcterms:modified>
</cp:coreProperties>
</file>