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875" windowHeight="7710"/>
  </bookViews>
  <sheets>
    <sheet name="T-1.5" sheetId="1" r:id="rId1"/>
  </sheets>
  <definedNames>
    <definedName name="_xlnm.Print_Area" localSheetId="0">'T-1.5'!$A$1:$O$25</definedName>
  </definedNames>
  <calcPr calcId="125725"/>
</workbook>
</file>

<file path=xl/calcChain.xml><?xml version="1.0" encoding="utf-8"?>
<calcChain xmlns="http://schemas.openxmlformats.org/spreadsheetml/2006/main">
  <c r="I16" i="1"/>
  <c r="J16"/>
  <c r="K16"/>
  <c r="L16"/>
</calcChain>
</file>

<file path=xl/sharedStrings.xml><?xml version="1.0" encoding="utf-8"?>
<sst xmlns="http://schemas.openxmlformats.org/spreadsheetml/2006/main" count="36" uniqueCount="31">
  <si>
    <t xml:space="preserve"> Source:   Loei  Provincial Health Office </t>
  </si>
  <si>
    <t xml:space="preserve">     ที่มา:   สำนักงานสาธารณสุขจังหวัดเลย</t>
  </si>
  <si>
    <t>(3)  Maternal mortality rate per 100,000 live births.</t>
  </si>
  <si>
    <t>(3)  อัตรามารดาตายต่อการเกิดมีชีพ 100,000 คน</t>
  </si>
  <si>
    <t>(2)  Infant mortality rate per 1,000 live births.</t>
  </si>
  <si>
    <t>(2)  อัตราทารกตายต่อการเกิดมีชีพ 1,000 คน</t>
  </si>
  <si>
    <t>(1)  Live birth rate and death rate per 1,000 population.</t>
  </si>
  <si>
    <t xml:space="preserve">Note:  </t>
  </si>
  <si>
    <t>(1)  อัตราการเกิดมีชีพ และอัตราการตายต่อประชากร 1,000 คน</t>
  </si>
  <si>
    <t xml:space="preserve">หมายเหตุ: </t>
  </si>
  <si>
    <t>-</t>
  </si>
  <si>
    <t>Maternal mortality</t>
  </si>
  <si>
    <t>Infant mortality</t>
  </si>
  <si>
    <t>Deaths</t>
  </si>
  <si>
    <t>Live births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</si>
  <si>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</si>
  <si>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</si>
  <si>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</si>
  <si>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เกิดมีชีพ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</si>
  <si>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</si>
  <si>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</si>
  <si>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</si>
  <si>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</si>
  <si>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Year</t>
  </si>
  <si>
    <t>อัตรา  Rate</t>
  </si>
  <si>
    <t>จำนวน  Number</t>
  </si>
  <si>
    <t>ปี</t>
  </si>
  <si>
    <t>NUMBER AND RATES OF LIVE BIRTH, DEATH, INFANT MORTALITY AND MATERNAL MORTALITY: 2008 -  2012</t>
  </si>
  <si>
    <t>TABLE</t>
  </si>
  <si>
    <t>จำนวนและอัตราการเกิดมีชีพ การตาย ทารกตาย และมารดาตาย พ.ศ. 2551 - 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</si>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</sst>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_ ;\-#,##0\ "/>
  </numFmts>
  <fonts count="5">
    <font>
      <sz val="14"/>
      <name val="Cordia New"/>
      <charset val="222"/>
    </font>
    <font>
      <sz val="13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left"/>
    </xf>
    <xf numFmtId="187" fontId="1" fillId="0" borderId="6" xfId="0" applyNumberFormat="1" applyFont="1" applyBorder="1"/>
    <xf numFmtId="0" fontId="1" fillId="0" borderId="6" xfId="0" applyFont="1" applyBorder="1" applyAlignment="1">
      <alignment horizontal="right" vertical="center" indent="2"/>
    </xf>
    <xf numFmtId="0" fontId="1" fillId="0" borderId="5" xfId="0" applyFont="1" applyBorder="1" applyAlignment="1">
      <alignment horizontal="center"/>
    </xf>
    <xf numFmtId="187" fontId="1" fillId="0" borderId="6" xfId="0" applyNumberFormat="1" applyFont="1" applyBorder="1" applyAlignment="1">
      <alignment horizontal="right" indent="2"/>
    </xf>
    <xf numFmtId="0" fontId="1" fillId="0" borderId="6" xfId="0" applyFont="1" applyBorder="1" applyAlignment="1">
      <alignment horizontal="right" indent="2"/>
    </xf>
    <xf numFmtId="3" fontId="1" fillId="0" borderId="6" xfId="0" applyNumberFormat="1" applyFont="1" applyBorder="1" applyAlignment="1">
      <alignment horizontal="right" indent="2"/>
    </xf>
    <xf numFmtId="3" fontId="1" fillId="0" borderId="6" xfId="0" applyNumberFormat="1" applyFont="1" applyBorder="1" applyAlignment="1">
      <alignment horizontal="right" vertical="center" indent="2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7" fontId="1" fillId="0" borderId="6" xfId="0" applyNumberFormat="1" applyFont="1" applyBorder="1" applyAlignment="1">
      <alignment horizontal="right" vertical="center" indent="2"/>
    </xf>
    <xf numFmtId="1" fontId="1" fillId="0" borderId="6" xfId="0" applyNumberFormat="1" applyFont="1" applyBorder="1" applyAlignment="1">
      <alignment horizontal="right" vertical="center" indent="2"/>
    </xf>
    <xf numFmtId="188" fontId="1" fillId="0" borderId="8" xfId="1" applyNumberFormat="1" applyFont="1" applyFill="1" applyBorder="1" applyAlignment="1">
      <alignment horizontal="right" vertical="center" indent="2"/>
    </xf>
    <xf numFmtId="188" fontId="1" fillId="0" borderId="6" xfId="1" applyNumberFormat="1" applyFont="1" applyBorder="1" applyAlignment="1">
      <alignment horizontal="right" vertical="center" indent="2"/>
    </xf>
    <xf numFmtId="3" fontId="1" fillId="0" borderId="6" xfId="1" applyNumberFormat="1" applyFont="1" applyBorder="1" applyAlignment="1">
      <alignment horizontal="right" vertical="center" indent="2"/>
    </xf>
    <xf numFmtId="188" fontId="1" fillId="0" borderId="5" xfId="1" applyNumberFormat="1" applyFont="1" applyBorder="1" applyAlignment="1">
      <alignment horizontal="right" vertical="center" indent="2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shrinkToFit="1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187" fontId="4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25"/>
  <sheetViews>
    <sheetView showGridLines="0" tabSelected="1" view="pageBreakPreview" zoomScaleNormal="100" zoomScaleSheetLayoutView="100" workbookViewId="0">
      <selection activeCell="L2" sqref="L2"/>
    </sheetView>
  </sheetViews>
  <sheetFormatPr defaultRowHeight="19.5"/>
  <cols>
    <col min="1" max="1" width="0.85546875" style="1" customWidth="1"/>
    <col min="2" max="2" width="5.85546875" style="1" customWidth="1"/>
    <col min="3" max="3" width="3.5703125" style="1" customWidth="1"/>
    <col min="4" max="4" width="9.28515625" style="1" customWidth="1"/>
    <col min="5" max="12" width="13" style="1" customWidth="1"/>
    <col min="13" max="13" width="19.7109375" style="2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42" customFormat="1">
      <c r="B1" s="42" t="s">
        <v>30</v>
      </c>
      <c r="C1" s="44">
        <v>1.5</v>
      </c>
      <c r="D1" s="42" t="s">
        <v>29</v>
      </c>
      <c r="M1" s="43"/>
    </row>
    <row r="2" spans="1:13" s="42" customFormat="1">
      <c r="B2" s="42" t="s">
        <v>28</v>
      </c>
      <c r="C2" s="44">
        <v>1.5</v>
      </c>
      <c r="D2" s="42" t="s">
        <v>27</v>
      </c>
      <c r="M2" s="43"/>
    </row>
    <row r="3" spans="1:13" s="1" customFormat="1" ht="6" customHeight="1">
      <c r="A3" s="2"/>
      <c r="B3" s="2"/>
      <c r="C3" s="2"/>
      <c r="D3" s="2"/>
      <c r="E3" s="2"/>
      <c r="F3" s="2"/>
      <c r="G3" s="2"/>
      <c r="H3" s="2"/>
      <c r="M3" s="2"/>
    </row>
    <row r="4" spans="1:13" s="1" customFormat="1" ht="21.75" customHeight="1">
      <c r="A4" s="41" t="s">
        <v>26</v>
      </c>
      <c r="B4" s="41"/>
      <c r="C4" s="41"/>
      <c r="D4" s="40"/>
      <c r="E4" s="39" t="s">
        <v>25</v>
      </c>
      <c r="F4" s="39"/>
      <c r="G4" s="39"/>
      <c r="H4" s="39"/>
      <c r="I4" s="39" t="s">
        <v>24</v>
      </c>
      <c r="J4" s="39"/>
      <c r="K4" s="39"/>
      <c r="L4" s="39"/>
      <c r="M4" s="38" t="s">
        <v>23</v>
      </c>
    </row>
    <row r="5" spans="1:13" s="1" customFormat="1" ht="21" customHeight="1">
      <c r="A5" s="37"/>
      <c r="B5" s="37"/>
      <c r="C5" s="37"/>
      <c r="D5" s="19"/>
      <c r="E5" s="36" t="s">
        <v>22</v>
      </c>
      <c r="F5" s="36" t="s">
        <v>21</v>
      </c>
      <c r="G5" s="36" t="s">
        <v>20</v>
      </c>
      <c r="H5" s="36" t="s">
        <v>19</v>
      </c>
      <c r="I5" s="36" t="s">
        <v>18</v>
      </c>
      <c r="J5" s="36" t="s">
        <v>17</v>
      </c>
      <c r="K5" s="36" t="s">
        <v>16</v>
      </c>
      <c r="L5" s="36" t="s">
        <v>15</v>
      </c>
      <c r="M5" s="35"/>
    </row>
    <row r="6" spans="1:13" s="1" customFormat="1">
      <c r="A6" s="34"/>
      <c r="B6" s="34"/>
      <c r="C6" s="34"/>
      <c r="D6" s="33"/>
      <c r="E6" s="32" t="s">
        <v>14</v>
      </c>
      <c r="F6" s="32" t="s">
        <v>13</v>
      </c>
      <c r="G6" s="32" t="s">
        <v>12</v>
      </c>
      <c r="H6" s="32" t="s">
        <v>11</v>
      </c>
      <c r="I6" s="32" t="s">
        <v>14</v>
      </c>
      <c r="J6" s="32" t="s">
        <v>13</v>
      </c>
      <c r="K6" s="32" t="s">
        <v>12</v>
      </c>
      <c r="L6" s="32" t="s">
        <v>11</v>
      </c>
      <c r="M6" s="31"/>
    </row>
    <row r="7" spans="1:13" s="1" customFormat="1" ht="24" customHeight="1">
      <c r="A7" s="30"/>
      <c r="B7" s="30"/>
      <c r="C7" s="30"/>
      <c r="D7" s="29"/>
      <c r="E7" s="28"/>
      <c r="F7" s="28"/>
      <c r="G7" s="28"/>
      <c r="H7" s="28"/>
      <c r="I7" s="28"/>
      <c r="J7" s="28"/>
      <c r="K7" s="28"/>
      <c r="L7" s="28"/>
      <c r="M7" s="27"/>
    </row>
    <row r="8" spans="1:13" s="1" customFormat="1" ht="24" customHeight="1">
      <c r="A8" s="2"/>
      <c r="B8" s="20">
        <v>2551</v>
      </c>
      <c r="C8" s="20"/>
      <c r="D8" s="19"/>
      <c r="E8" s="26">
        <v>6773</v>
      </c>
      <c r="F8" s="25">
        <v>3804</v>
      </c>
      <c r="G8" s="13">
        <v>50</v>
      </c>
      <c r="H8" s="22">
        <v>1</v>
      </c>
      <c r="I8" s="21">
        <v>11.11</v>
      </c>
      <c r="J8" s="21">
        <v>6.24</v>
      </c>
      <c r="K8" s="21">
        <v>7.38</v>
      </c>
      <c r="L8" s="21">
        <v>0.15</v>
      </c>
      <c r="M8" s="14">
        <v>2008</v>
      </c>
    </row>
    <row r="9" spans="1:13" s="1" customFormat="1" ht="24" customHeight="1">
      <c r="A9" s="2"/>
      <c r="B9" s="2"/>
      <c r="E9" s="26"/>
      <c r="F9" s="25"/>
      <c r="G9" s="13"/>
      <c r="H9" s="22"/>
      <c r="I9" s="21"/>
      <c r="J9" s="21"/>
      <c r="K9" s="21"/>
      <c r="L9" s="21"/>
      <c r="M9" s="14"/>
    </row>
    <row r="10" spans="1:13" s="1" customFormat="1" ht="24" customHeight="1">
      <c r="A10" s="2"/>
      <c r="B10" s="20">
        <v>2552</v>
      </c>
      <c r="C10" s="20"/>
      <c r="D10" s="19"/>
      <c r="E10" s="23">
        <v>6772</v>
      </c>
      <c r="F10" s="25">
        <v>3856</v>
      </c>
      <c r="G10" s="13">
        <v>70</v>
      </c>
      <c r="H10" s="22">
        <v>1</v>
      </c>
      <c r="I10" s="21">
        <v>10.93</v>
      </c>
      <c r="J10" s="21">
        <v>6.22</v>
      </c>
      <c r="K10" s="21">
        <v>10.34</v>
      </c>
      <c r="L10" s="21">
        <v>0.15</v>
      </c>
      <c r="M10" s="14">
        <v>2009</v>
      </c>
    </row>
    <row r="11" spans="1:13" s="1" customFormat="1" ht="24" customHeight="1">
      <c r="E11" s="26"/>
      <c r="F11" s="25"/>
      <c r="G11" s="13"/>
      <c r="H11" s="22"/>
      <c r="I11" s="21"/>
      <c r="J11" s="21"/>
      <c r="K11" s="21"/>
      <c r="L11" s="21"/>
      <c r="M11" s="14"/>
    </row>
    <row r="12" spans="1:13" s="1" customFormat="1" ht="24" customHeight="1">
      <c r="B12" s="20">
        <v>2553</v>
      </c>
      <c r="C12" s="20"/>
      <c r="D12" s="19"/>
      <c r="E12" s="23">
        <v>6946</v>
      </c>
      <c r="F12" s="25">
        <v>4142</v>
      </c>
      <c r="G12" s="13">
        <v>53</v>
      </c>
      <c r="H12" s="22" t="s">
        <v>10</v>
      </c>
      <c r="I12" s="21">
        <v>10.76</v>
      </c>
      <c r="J12" s="21">
        <v>6.41</v>
      </c>
      <c r="K12" s="21">
        <v>7.63</v>
      </c>
      <c r="L12" s="21" t="s">
        <v>10</v>
      </c>
      <c r="M12" s="14">
        <v>2010</v>
      </c>
    </row>
    <row r="13" spans="1:13" s="1" customFormat="1" ht="24" customHeight="1">
      <c r="E13" s="24"/>
      <c r="F13" s="18"/>
      <c r="G13" s="13"/>
      <c r="H13" s="22"/>
      <c r="I13" s="21"/>
      <c r="J13" s="21"/>
      <c r="K13" s="21"/>
      <c r="L13" s="21"/>
      <c r="M13" s="14"/>
    </row>
    <row r="14" spans="1:13" s="1" customFormat="1" ht="24" customHeight="1">
      <c r="B14" s="20">
        <v>2554</v>
      </c>
      <c r="C14" s="20"/>
      <c r="D14" s="19"/>
      <c r="E14" s="23">
        <v>7092</v>
      </c>
      <c r="F14" s="18">
        <v>4092</v>
      </c>
      <c r="G14" s="13">
        <v>59</v>
      </c>
      <c r="H14" s="22">
        <v>3</v>
      </c>
      <c r="I14" s="21">
        <v>11.39</v>
      </c>
      <c r="J14" s="21">
        <v>6.57</v>
      </c>
      <c r="K14" s="21">
        <v>8.32</v>
      </c>
      <c r="L14" s="21">
        <v>0.42</v>
      </c>
      <c r="M14" s="14">
        <v>2011</v>
      </c>
    </row>
    <row r="15" spans="1:13" s="1" customFormat="1" ht="24" customHeight="1">
      <c r="E15" s="10"/>
      <c r="F15" s="10"/>
      <c r="G15" s="10"/>
      <c r="H15" s="10"/>
      <c r="I15" s="12"/>
      <c r="J15" s="12"/>
      <c r="K15" s="12"/>
      <c r="L15" s="12"/>
      <c r="M15" s="11"/>
    </row>
    <row r="16" spans="1:13" s="1" customFormat="1" ht="24" customHeight="1">
      <c r="B16" s="20">
        <v>2555</v>
      </c>
      <c r="C16" s="20"/>
      <c r="D16" s="19"/>
      <c r="E16" s="18">
        <v>8185</v>
      </c>
      <c r="F16" s="18">
        <v>4019</v>
      </c>
      <c r="G16" s="17">
        <v>35</v>
      </c>
      <c r="H16" s="16">
        <v>1</v>
      </c>
      <c r="I16" s="15">
        <f>(E16/629786)*1000</f>
        <v>12.996478168774789</v>
      </c>
      <c r="J16" s="15">
        <f>(F16/629787)*1000</f>
        <v>6.3815226417820634</v>
      </c>
      <c r="K16" s="15">
        <f>(35/8185)*1000</f>
        <v>4.2761148442272443</v>
      </c>
      <c r="L16" s="15">
        <f>(1/8185)*100000</f>
        <v>12.217470983506415</v>
      </c>
      <c r="M16" s="14">
        <v>2012</v>
      </c>
    </row>
    <row r="17" spans="1:13" s="1" customFormat="1" ht="24" customHeight="1">
      <c r="E17" s="13"/>
      <c r="F17" s="13"/>
      <c r="G17" s="10"/>
      <c r="H17" s="10"/>
      <c r="I17" s="12"/>
      <c r="J17" s="12"/>
      <c r="K17" s="12"/>
      <c r="L17" s="12"/>
      <c r="M17" s="11"/>
    </row>
    <row r="18" spans="1:13" s="1" customFormat="1" ht="24" customHeight="1">
      <c r="E18" s="10"/>
      <c r="F18" s="10"/>
      <c r="G18" s="10"/>
      <c r="H18" s="10"/>
      <c r="I18" s="10"/>
      <c r="J18" s="10"/>
      <c r="K18" s="10"/>
      <c r="L18" s="10"/>
      <c r="M18" s="9"/>
    </row>
    <row r="19" spans="1:13" s="1" customFormat="1" ht="6" customHeight="1">
      <c r="A19" s="8"/>
      <c r="B19" s="8"/>
      <c r="C19" s="8"/>
      <c r="D19" s="8"/>
      <c r="E19" s="7"/>
      <c r="F19" s="7"/>
      <c r="G19" s="7"/>
      <c r="H19" s="7"/>
      <c r="I19" s="7"/>
      <c r="J19" s="7"/>
      <c r="K19" s="7"/>
      <c r="L19" s="7"/>
      <c r="M19" s="6"/>
    </row>
    <row r="20" spans="1:13" s="1" customFormat="1" ht="6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s="1" customFormat="1" ht="18.600000000000001" customHeight="1">
      <c r="A21" s="2"/>
      <c r="B21" s="2" t="s">
        <v>9</v>
      </c>
      <c r="C21" s="2"/>
      <c r="D21" s="2" t="s">
        <v>8</v>
      </c>
      <c r="E21" s="2"/>
      <c r="F21" s="2"/>
      <c r="G21" s="2"/>
      <c r="H21" s="4" t="s">
        <v>7</v>
      </c>
      <c r="I21" s="2" t="s">
        <v>6</v>
      </c>
      <c r="J21" s="2"/>
      <c r="K21" s="2"/>
      <c r="L21" s="2"/>
      <c r="M21" s="2"/>
    </row>
    <row r="22" spans="1:13" s="1" customFormat="1" ht="18.600000000000001" customHeight="1">
      <c r="A22" s="2"/>
      <c r="B22" s="2"/>
      <c r="C22" s="2"/>
      <c r="D22" s="2" t="s">
        <v>5</v>
      </c>
      <c r="E22" s="2"/>
      <c r="F22" s="2"/>
      <c r="G22" s="2"/>
      <c r="I22" s="2" t="s">
        <v>4</v>
      </c>
      <c r="J22" s="2"/>
      <c r="K22" s="2"/>
      <c r="L22" s="2"/>
      <c r="M22" s="2"/>
    </row>
    <row r="23" spans="1:13" s="1" customFormat="1" ht="18.600000000000001" customHeight="1">
      <c r="A23" s="2"/>
      <c r="B23" s="2"/>
      <c r="C23" s="2"/>
      <c r="D23" s="2" t="s">
        <v>3</v>
      </c>
      <c r="E23" s="2"/>
      <c r="F23" s="2"/>
      <c r="G23" s="2"/>
      <c r="I23" s="2" t="s">
        <v>2</v>
      </c>
      <c r="J23" s="2"/>
      <c r="K23" s="2"/>
      <c r="L23" s="2"/>
      <c r="M23" s="2"/>
    </row>
    <row r="24" spans="1:13" s="1" customFormat="1" ht="18.600000000000001" customHeight="1">
      <c r="B24" s="3" t="s">
        <v>1</v>
      </c>
      <c r="M24" s="2"/>
    </row>
    <row r="25" spans="1:13" s="1" customFormat="1" ht="18.600000000000001" customHeight="1">
      <c r="B25" s="1" t="s">
        <v>0</v>
      </c>
      <c r="M25" s="2"/>
    </row>
  </sheetData>
  <mergeCells count="9">
    <mergeCell ref="M4:M6"/>
    <mergeCell ref="B8:D8"/>
    <mergeCell ref="B10:D10"/>
    <mergeCell ref="B12:D12"/>
    <mergeCell ref="B14:D14"/>
    <mergeCell ref="B16:D16"/>
    <mergeCell ref="A4:D6"/>
    <mergeCell ref="E4:H4"/>
    <mergeCell ref="I4:L4"/>
  </mergeCells>
  <pageMargins left="0.55118110236220474" right="0.15748031496062992" top="0.47244094488188981" bottom="7.874015748031496E-2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2014-08-07T03:16:19Z</dcterms:created>
  <dcterms:modified xsi:type="dcterms:W3CDTF">2014-08-07T03:26:30Z</dcterms:modified>
</cp:coreProperties>
</file>