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T-1.5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P11" i="1"/>
  <c r="O11"/>
  <c r="N11" s="1"/>
  <c r="K11"/>
  <c r="J11"/>
  <c r="H11" s="1"/>
  <c r="E11"/>
  <c r="N10"/>
  <c r="K10"/>
  <c r="H10"/>
  <c r="E10"/>
</calcChain>
</file>

<file path=xl/sharedStrings.xml><?xml version="1.0" encoding="utf-8"?>
<sst xmlns="http://schemas.openxmlformats.org/spreadsheetml/2006/main" count="43" uniqueCount="21">
  <si>
    <t>ตาราง</t>
  </si>
  <si>
    <t>จำนวนการเกิด การตาย จำแนกตามเพศ  พ.ศ. 2548 - 2553</t>
  </si>
  <si>
    <t>TABLE</t>
  </si>
  <si>
    <t>NUMBER OF BIRTHS AND DEATHS  BY SEX:  2005 - 2010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</si>
  <si>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</si>
  <si>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</si>
  <si>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</si>
  <si>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</si>
  <si>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</si>
  <si>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</si>
  <si>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</si>
  <si>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</si>
  <si>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</si>
  <si>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</si>
  <si>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</si>
  <si>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</si>
  <si>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</si>
  <si>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</si>
  <si>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>ที่มา:  ที่ทำการปกครองจังหวัดเชียงใหม่</t>
  </si>
  <si>
    <t xml:space="preserve">    Source:  Chiang Mai Provincial  Administration Office</t>
  </si>
  <si>
    <t xml:space="preserve"> 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</si>
</sst>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___"/>
    <numFmt numFmtId="190" formatCode="#,##0.0____"/>
    <numFmt numFmtId="191" formatCode="#,##0\ \ \ "/>
    <numFmt numFmtId="192" formatCode="#,##0.00\ \ 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0"/>
      <name val="Arial"/>
      <family val="2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88" fontId="4" fillId="0" borderId="12" xfId="0" applyNumberFormat="1" applyFont="1" applyBorder="1" applyAlignment="1">
      <alignment vertical="center"/>
    </xf>
    <xf numFmtId="188" fontId="4" fillId="0" borderId="14" xfId="0" applyNumberFormat="1" applyFont="1" applyBorder="1" applyAlignment="1">
      <alignment vertical="center"/>
    </xf>
    <xf numFmtId="188" fontId="4" fillId="0" borderId="7" xfId="0" applyNumberFormat="1" applyFont="1" applyBorder="1" applyAlignment="1">
      <alignment vertical="center"/>
    </xf>
    <xf numFmtId="188" fontId="4" fillId="0" borderId="0" xfId="0" applyNumberFormat="1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9" fontId="4" fillId="0" borderId="14" xfId="0" applyNumberFormat="1" applyFont="1" applyBorder="1" applyAlignment="1">
      <alignment vertical="center"/>
    </xf>
    <xf numFmtId="190" fontId="4" fillId="0" borderId="14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91" fontId="5" fillId="0" borderId="15" xfId="0" applyNumberFormat="1" applyFont="1" applyFill="1" applyBorder="1" applyAlignment="1">
      <alignment horizontal="right" vertical="center"/>
    </xf>
    <xf numFmtId="191" fontId="5" fillId="0" borderId="16" xfId="0" applyNumberFormat="1" applyFont="1" applyFill="1" applyBorder="1" applyAlignment="1">
      <alignment horizontal="right" vertical="center"/>
    </xf>
    <xf numFmtId="192" fontId="5" fillId="0" borderId="16" xfId="0" applyNumberFormat="1" applyFont="1" applyFill="1" applyBorder="1" applyAlignment="1">
      <alignment horizontal="right" vertical="center"/>
    </xf>
    <xf numFmtId="192" fontId="5" fillId="0" borderId="17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9" fontId="4" fillId="0" borderId="13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3" fontId="4" fillId="0" borderId="0" xfId="0" applyNumberFormat="1" applyFont="1" applyAlignment="1">
      <alignment vertical="center"/>
    </xf>
  </cellXfs>
  <cellStyles count="2">
    <cellStyle name="Normal_ชาวเขา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0</xdr:row>
      <xdr:rowOff>0</xdr:rowOff>
    </xdr:from>
    <xdr:to>
      <xdr:col>20</xdr:col>
      <xdr:colOff>200025</xdr:colOff>
      <xdr:row>18</xdr:row>
      <xdr:rowOff>47625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9229725" y="0"/>
          <a:ext cx="295275" cy="5581650"/>
          <a:chOff x="1016" y="0"/>
          <a:chExt cx="38" cy="680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1016" y="1"/>
            <a:ext cx="38" cy="679"/>
            <a:chOff x="625" y="7"/>
            <a:chExt cx="30" cy="502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25" y="7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26" y="7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21" y="38"/>
            <a:ext cx="20" cy="2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สถิติประชากรศาสตร์ ประชากรและเคหะ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25" y="0"/>
            <a:ext cx="2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23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0.72\nsocm\NSOCM\Stat_Report2550\&#3610;&#3607;&#3607;&#3637;&#3656;1%20&#3626;&#3606;&#3636;&#3605;&#3636;&#3611;&#3619;&#3632;&#3594;&#3634;&#3585;&#361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.1"/>
      <sheetName val="T-1.2"/>
      <sheetName val="T-1.3"/>
      <sheetName val="T-1.4"/>
      <sheetName val="T-1.5"/>
      <sheetName val="T-1.6"/>
    </sheetNames>
    <sheetDataSet>
      <sheetData sheetId="0" refreshError="1">
        <row r="7">
          <cell r="K7">
            <v>1658298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23"/>
  <sheetViews>
    <sheetView showGridLines="0" tabSelected="1" zoomScaleNormal="100" zoomScaleSheetLayoutView="100" workbookViewId="0">
      <selection activeCell="B1" sqref="B1"/>
    </sheetView>
  </sheetViews>
  <sheetFormatPr defaultRowHeight="21"/>
  <cols>
    <col min="1" max="1" width="0.85546875" style="8" customWidth="1"/>
    <col min="2" max="2" width="6.5703125" style="8" customWidth="1"/>
    <col min="3" max="3" width="3.5703125" style="8" customWidth="1"/>
    <col min="4" max="4" width="2" style="8" customWidth="1"/>
    <col min="5" max="16" width="8.85546875" style="8" customWidth="1"/>
    <col min="17" max="17" width="1.85546875" style="8" customWidth="1"/>
    <col min="18" max="18" width="12.28515625" style="7" customWidth="1"/>
    <col min="19" max="19" width="2.28515625" style="8" customWidth="1"/>
    <col min="20" max="20" width="4.140625" style="8" customWidth="1"/>
    <col min="21" max="16384" width="9.140625" style="8"/>
  </cols>
  <sheetData>
    <row r="1" spans="1:18" s="1" customFormat="1" ht="24" customHeight="1">
      <c r="B1" s="1" t="s">
        <v>0</v>
      </c>
      <c r="C1" s="2">
        <v>1.5</v>
      </c>
      <c r="D1" s="1" t="s">
        <v>1</v>
      </c>
      <c r="R1" s="3"/>
    </row>
    <row r="2" spans="1:18" s="4" customFormat="1" ht="24" customHeight="1">
      <c r="B2" s="4" t="s">
        <v>2</v>
      </c>
      <c r="C2" s="5">
        <v>1.5</v>
      </c>
      <c r="D2" s="4" t="s">
        <v>3</v>
      </c>
      <c r="R2" s="6"/>
    </row>
    <row r="3" spans="1:18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8" ht="21" customHeight="1">
      <c r="A4" s="9"/>
      <c r="B4" s="9"/>
      <c r="C4" s="9"/>
      <c r="D4" s="9"/>
      <c r="E4" s="10" t="s">
        <v>4</v>
      </c>
      <c r="F4" s="11"/>
      <c r="G4" s="11"/>
      <c r="H4" s="11"/>
      <c r="I4" s="11"/>
      <c r="J4" s="12"/>
      <c r="K4" s="10" t="s">
        <v>5</v>
      </c>
      <c r="L4" s="11"/>
      <c r="M4" s="11"/>
      <c r="N4" s="11"/>
      <c r="O4" s="11"/>
      <c r="P4" s="11"/>
      <c r="Q4" s="13" t="s">
        <v>6</v>
      </c>
      <c r="R4" s="14"/>
    </row>
    <row r="5" spans="1:18" ht="21" customHeight="1">
      <c r="A5" s="7"/>
      <c r="B5" s="7"/>
      <c r="C5" s="7"/>
      <c r="D5" s="7"/>
      <c r="E5" s="15" t="s">
        <v>7</v>
      </c>
      <c r="F5" s="16"/>
      <c r="G5" s="17"/>
      <c r="H5" s="13" t="s">
        <v>8</v>
      </c>
      <c r="I5" s="14"/>
      <c r="J5" s="18"/>
      <c r="K5" s="15" t="s">
        <v>7</v>
      </c>
      <c r="L5" s="16"/>
      <c r="M5" s="17"/>
      <c r="N5" s="13" t="s">
        <v>8</v>
      </c>
      <c r="O5" s="14"/>
      <c r="P5" s="18"/>
      <c r="Q5" s="19"/>
      <c r="R5" s="20"/>
    </row>
    <row r="6" spans="1:18" ht="21" customHeight="1">
      <c r="A6" s="20" t="s">
        <v>9</v>
      </c>
      <c r="B6" s="20"/>
      <c r="C6" s="20"/>
      <c r="D6" s="20"/>
      <c r="E6" s="21" t="s">
        <v>10</v>
      </c>
      <c r="F6" s="22"/>
      <c r="G6" s="23"/>
      <c r="H6" s="24" t="s">
        <v>11</v>
      </c>
      <c r="I6" s="25"/>
      <c r="J6" s="26"/>
      <c r="K6" s="21" t="s">
        <v>10</v>
      </c>
      <c r="L6" s="22"/>
      <c r="M6" s="23"/>
      <c r="N6" s="24" t="s">
        <v>11</v>
      </c>
      <c r="O6" s="25"/>
      <c r="P6" s="26"/>
      <c r="Q6" s="19"/>
      <c r="R6" s="20"/>
    </row>
    <row r="7" spans="1:18" ht="21" customHeight="1">
      <c r="A7" s="20"/>
      <c r="B7" s="20"/>
      <c r="C7" s="20"/>
      <c r="D7" s="27"/>
      <c r="E7" s="28" t="s">
        <v>12</v>
      </c>
      <c r="F7" s="28" t="s">
        <v>13</v>
      </c>
      <c r="G7" s="29" t="s">
        <v>14</v>
      </c>
      <c r="H7" s="28" t="s">
        <v>12</v>
      </c>
      <c r="I7" s="28" t="s">
        <v>13</v>
      </c>
      <c r="J7" s="29" t="s">
        <v>14</v>
      </c>
      <c r="K7" s="28" t="s">
        <v>12</v>
      </c>
      <c r="L7" s="28" t="s">
        <v>13</v>
      </c>
      <c r="M7" s="29" t="s">
        <v>14</v>
      </c>
      <c r="N7" s="28" t="s">
        <v>12</v>
      </c>
      <c r="O7" s="28" t="s">
        <v>13</v>
      </c>
      <c r="P7" s="28" t="s">
        <v>14</v>
      </c>
      <c r="Q7" s="19"/>
      <c r="R7" s="20"/>
    </row>
    <row r="8" spans="1:18" ht="21" customHeight="1">
      <c r="A8" s="30"/>
      <c r="B8" s="30"/>
      <c r="C8" s="30"/>
      <c r="D8" s="30"/>
      <c r="E8" s="31" t="s">
        <v>15</v>
      </c>
      <c r="F8" s="31" t="s">
        <v>16</v>
      </c>
      <c r="G8" s="32" t="s">
        <v>17</v>
      </c>
      <c r="H8" s="31" t="s">
        <v>15</v>
      </c>
      <c r="I8" s="31" t="s">
        <v>16</v>
      </c>
      <c r="J8" s="32" t="s">
        <v>17</v>
      </c>
      <c r="K8" s="31" t="s">
        <v>15</v>
      </c>
      <c r="L8" s="31" t="s">
        <v>16</v>
      </c>
      <c r="M8" s="32" t="s">
        <v>17</v>
      </c>
      <c r="N8" s="31" t="s">
        <v>15</v>
      </c>
      <c r="O8" s="31" t="s">
        <v>16</v>
      </c>
      <c r="P8" s="31" t="s">
        <v>17</v>
      </c>
      <c r="Q8" s="24"/>
      <c r="R8" s="25"/>
    </row>
    <row r="9" spans="1:18" ht="10.5" customHeight="1">
      <c r="A9" s="7"/>
      <c r="B9" s="7"/>
      <c r="C9" s="7"/>
      <c r="D9" s="7"/>
      <c r="E9" s="33"/>
      <c r="F9" s="33"/>
      <c r="G9" s="34"/>
      <c r="H9" s="35"/>
      <c r="I9" s="35"/>
      <c r="J9" s="34"/>
      <c r="K9" s="36"/>
      <c r="L9" s="37"/>
      <c r="M9" s="33"/>
      <c r="N9" s="37"/>
      <c r="O9" s="37"/>
      <c r="P9" s="37"/>
      <c r="Q9" s="38"/>
      <c r="R9" s="39"/>
    </row>
    <row r="10" spans="1:18" ht="40.5" customHeight="1">
      <c r="A10" s="20">
        <v>2548</v>
      </c>
      <c r="B10" s="20"/>
      <c r="C10" s="20"/>
      <c r="D10" s="27"/>
      <c r="E10" s="40">
        <f>SUM(F10:G10)</f>
        <v>19754</v>
      </c>
      <c r="F10" s="40">
        <v>10074</v>
      </c>
      <c r="G10" s="40">
        <v>9680</v>
      </c>
      <c r="H10" s="41">
        <f>SUM(I10:J10)</f>
        <v>11.972055909998067</v>
      </c>
      <c r="I10" s="41">
        <v>6.1054212431568553</v>
      </c>
      <c r="J10" s="41">
        <v>5.8666346668412119</v>
      </c>
      <c r="K10" s="40">
        <f>SUM(L10:M10)</f>
        <v>12549</v>
      </c>
      <c r="L10" s="40">
        <v>7224</v>
      </c>
      <c r="M10" s="40">
        <v>5325</v>
      </c>
      <c r="N10" s="41">
        <f>SUM(O10:P10)</f>
        <v>7.6054130613833015</v>
      </c>
      <c r="O10" s="41">
        <v>4.3781579373203421</v>
      </c>
      <c r="P10" s="41">
        <v>3.2272551240629594</v>
      </c>
      <c r="Q10" s="19">
        <v>2005</v>
      </c>
      <c r="R10" s="20"/>
    </row>
    <row r="11" spans="1:18" ht="40.5" customHeight="1">
      <c r="A11" s="20">
        <v>2549</v>
      </c>
      <c r="B11" s="20"/>
      <c r="C11" s="20"/>
      <c r="D11" s="27"/>
      <c r="E11" s="40">
        <f>SUM(F11:G11)</f>
        <v>20150</v>
      </c>
      <c r="F11" s="40">
        <v>10470</v>
      </c>
      <c r="G11" s="40">
        <v>9680</v>
      </c>
      <c r="H11" s="41">
        <f>SUM(I11:J11)</f>
        <v>12.137310302490867</v>
      </c>
      <c r="I11" s="41">
        <v>6.3</v>
      </c>
      <c r="J11" s="41">
        <f>(G11/'[1]T-1.1'!$K$7)*1000</f>
        <v>5.8373103024908675</v>
      </c>
      <c r="K11" s="40">
        <f>SUM(L11:M11)</f>
        <v>13036</v>
      </c>
      <c r="L11" s="40">
        <v>7619</v>
      </c>
      <c r="M11" s="40">
        <v>5417</v>
      </c>
      <c r="N11" s="41">
        <f>SUM(O11:P11)</f>
        <v>7.861072014800718</v>
      </c>
      <c r="O11" s="41">
        <f>(L11/'[1]T-1.1'!$K$7)*1000</f>
        <v>4.5944697515163142</v>
      </c>
      <c r="P11" s="41">
        <f>(M11/'[1]T-1.1'!$K$7)*1000</f>
        <v>3.2666022632844038</v>
      </c>
      <c r="Q11" s="19">
        <v>2006</v>
      </c>
      <c r="R11" s="20"/>
    </row>
    <row r="12" spans="1:18" ht="40.5" customHeight="1">
      <c r="A12" s="42">
        <v>2550</v>
      </c>
      <c r="B12" s="42"/>
      <c r="C12" s="42"/>
      <c r="D12" s="43"/>
      <c r="E12" s="40">
        <v>20534</v>
      </c>
      <c r="F12" s="40">
        <v>10734</v>
      </c>
      <c r="G12" s="40">
        <v>9800</v>
      </c>
      <c r="H12" s="41">
        <v>12.293474831424215</v>
      </c>
      <c r="I12" s="41">
        <v>6.4263250628473516</v>
      </c>
      <c r="J12" s="41">
        <v>5.867149768576863</v>
      </c>
      <c r="K12" s="40">
        <v>13009</v>
      </c>
      <c r="L12" s="40">
        <v>7568</v>
      </c>
      <c r="M12" s="40">
        <v>5441</v>
      </c>
      <c r="N12" s="41">
        <v>7.788341973409838</v>
      </c>
      <c r="O12" s="41">
        <v>4.530876474345888</v>
      </c>
      <c r="P12" s="41">
        <v>3.25746549906395</v>
      </c>
      <c r="Q12" s="44">
        <v>2007</v>
      </c>
      <c r="R12" s="42"/>
    </row>
    <row r="13" spans="1:18" s="45" customFormat="1" ht="40.5" customHeight="1">
      <c r="A13" s="42">
        <v>2551</v>
      </c>
      <c r="B13" s="42"/>
      <c r="C13" s="42"/>
      <c r="D13" s="43"/>
      <c r="E13" s="40">
        <v>18087</v>
      </c>
      <c r="F13" s="40">
        <v>9390</v>
      </c>
      <c r="G13" s="40">
        <v>8697</v>
      </c>
      <c r="H13" s="41">
        <v>10.9</v>
      </c>
      <c r="I13" s="41">
        <v>11.470285364575506</v>
      </c>
      <c r="J13" s="41">
        <v>10.247183703478528</v>
      </c>
      <c r="K13" s="40">
        <v>13373</v>
      </c>
      <c r="L13" s="40">
        <v>7780</v>
      </c>
      <c r="M13" s="40">
        <v>5593</v>
      </c>
      <c r="N13" s="41">
        <v>8.0204731077549027</v>
      </c>
      <c r="O13" s="41">
        <v>9.5036017184661823</v>
      </c>
      <c r="P13" s="41">
        <v>6.5899158851966666</v>
      </c>
      <c r="Q13" s="44">
        <v>2008</v>
      </c>
      <c r="R13" s="42"/>
    </row>
    <row r="14" spans="1:18" s="45" customFormat="1" ht="40.5" customHeight="1">
      <c r="A14" s="20">
        <v>2552</v>
      </c>
      <c r="B14" s="20"/>
      <c r="C14" s="20"/>
      <c r="D14" s="27"/>
      <c r="E14" s="40">
        <v>17593</v>
      </c>
      <c r="F14" s="40">
        <v>9077</v>
      </c>
      <c r="G14" s="40">
        <v>8516</v>
      </c>
      <c r="H14" s="41">
        <v>10.65317212384638</v>
      </c>
      <c r="I14" s="41">
        <v>11.225075312006885</v>
      </c>
      <c r="J14" s="41">
        <v>10.104449825996058</v>
      </c>
      <c r="K14" s="40">
        <v>12879</v>
      </c>
      <c r="L14" s="40">
        <v>7463</v>
      </c>
      <c r="M14" s="40">
        <v>5416</v>
      </c>
      <c r="N14" s="41">
        <v>7.7986815087260579</v>
      </c>
      <c r="O14" s="41">
        <v>9.2291216319827463</v>
      </c>
      <c r="P14" s="41">
        <v>6.4262212608730209</v>
      </c>
      <c r="Q14" s="19">
        <v>2009</v>
      </c>
      <c r="R14" s="20"/>
    </row>
    <row r="15" spans="1:18" s="45" customFormat="1" ht="40.5" customHeight="1">
      <c r="A15" s="20">
        <v>2553</v>
      </c>
      <c r="B15" s="20"/>
      <c r="C15" s="20"/>
      <c r="D15" s="27"/>
      <c r="E15" s="46">
        <v>17977</v>
      </c>
      <c r="F15" s="47">
        <v>9235</v>
      </c>
      <c r="G15" s="47">
        <v>8742</v>
      </c>
      <c r="H15" s="48">
        <v>10.984935050968094</v>
      </c>
      <c r="I15" s="48">
        <v>11.555276388197228</v>
      </c>
      <c r="J15" s="48">
        <v>10.4405526255446</v>
      </c>
      <c r="K15" s="47">
        <v>13850</v>
      </c>
      <c r="L15" s="47">
        <v>8025</v>
      </c>
      <c r="M15" s="47">
        <v>5825</v>
      </c>
      <c r="N15" s="48">
        <v>8.4631112230020644</v>
      </c>
      <c r="O15" s="48">
        <v>10.041266162997589</v>
      </c>
      <c r="P15" s="49">
        <v>6.9567855231980431</v>
      </c>
      <c r="Q15" s="19">
        <v>2010</v>
      </c>
      <c r="R15" s="20"/>
    </row>
    <row r="16" spans="1:18" ht="13.5" customHeight="1">
      <c r="A16" s="50"/>
      <c r="B16" s="50"/>
      <c r="C16" s="50"/>
      <c r="D16" s="51"/>
      <c r="E16" s="52"/>
      <c r="F16" s="53"/>
      <c r="G16" s="54"/>
      <c r="H16" s="52"/>
      <c r="I16" s="52"/>
      <c r="J16" s="53"/>
      <c r="K16" s="55"/>
      <c r="L16" s="55"/>
      <c r="M16" s="55"/>
      <c r="N16" s="52"/>
      <c r="O16" s="52"/>
      <c r="P16" s="52"/>
      <c r="Q16" s="52"/>
      <c r="R16" s="30"/>
    </row>
    <row r="17" spans="3:18" ht="0.75" hidden="1" customHeight="1">
      <c r="Q17" s="56"/>
    </row>
    <row r="18" spans="3:18" ht="9.9499999999999993" customHeight="1"/>
    <row r="19" spans="3:18" s="58" customFormat="1" ht="18.75" customHeight="1">
      <c r="C19" s="57"/>
      <c r="D19" s="57" t="s">
        <v>18</v>
      </c>
      <c r="E19" s="57"/>
      <c r="F19" s="57"/>
      <c r="G19" s="57"/>
      <c r="L19" s="57" t="s">
        <v>19</v>
      </c>
      <c r="M19" s="57"/>
      <c r="N19" s="57"/>
      <c r="O19" s="57"/>
      <c r="P19" s="57"/>
      <c r="R19" s="59"/>
    </row>
    <row r="20" spans="3:18">
      <c r="I20" s="60"/>
    </row>
    <row r="23" spans="3:18">
      <c r="I23" s="8" t="s">
        <v>20</v>
      </c>
    </row>
  </sheetData>
  <mergeCells count="26">
    <mergeCell ref="A16:D16"/>
    <mergeCell ref="A13:D13"/>
    <mergeCell ref="Q13:R13"/>
    <mergeCell ref="A14:D14"/>
    <mergeCell ref="Q14:R14"/>
    <mergeCell ref="A15:D15"/>
    <mergeCell ref="Q15:R15"/>
    <mergeCell ref="A10:D10"/>
    <mergeCell ref="Q10:R10"/>
    <mergeCell ref="A11:D11"/>
    <mergeCell ref="Q11:R11"/>
    <mergeCell ref="A12:D12"/>
    <mergeCell ref="Q12:R12"/>
    <mergeCell ref="A6:D6"/>
    <mergeCell ref="E6:G6"/>
    <mergeCell ref="H6:J6"/>
    <mergeCell ref="K6:M6"/>
    <mergeCell ref="N6:P6"/>
    <mergeCell ref="A7:D7"/>
    <mergeCell ref="E4:J4"/>
    <mergeCell ref="K4:P4"/>
    <mergeCell ref="Q4:R8"/>
    <mergeCell ref="E5:G5"/>
    <mergeCell ref="H5:J5"/>
    <mergeCell ref="K5:M5"/>
    <mergeCell ref="N5:P5"/>
  </mergeCells>
  <pageMargins left="0.78740157480314965" right="0.11811023622047245" top="0.6692913385826772" bottom="0.6692913385826772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2012-09-10T02:54:49Z</dcterms:created>
  <dcterms:modified xsi:type="dcterms:W3CDTF">2012-09-10T02:55:10Z</dcterms:modified>
</cp:coreProperties>
</file>