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7400" windowHeight="9975"/>
  </bookViews>
  <sheets>
    <sheet name="T-3.5" sheetId="1" r:id="rId1"/>
  </sheets>
  <definedNames>
    <definedName name="_xlnm.Print_Area" localSheetId="0">'T-3.5'!$A$1:$V$25</definedName>
  </definedNames>
  <calcPr calcId="144525"/>
</workbook>
</file>

<file path=xl/calcChain.xml><?xml version="1.0" encoding="utf-8"?>
<calcChain xmlns="http://schemas.openxmlformats.org/spreadsheetml/2006/main">
  <c r="G14" i="1" l="1"/>
  <c r="G10" i="1" s="1"/>
  <c r="F14" i="1"/>
  <c r="E14" i="1"/>
  <c r="G11" i="1"/>
  <c r="F11" i="1"/>
  <c r="E11" i="1"/>
  <c r="P10" i="1"/>
  <c r="O10" i="1"/>
  <c r="N10" i="1"/>
  <c r="M10" i="1"/>
  <c r="L10" i="1"/>
  <c r="K10" i="1"/>
  <c r="J10" i="1"/>
  <c r="I10" i="1"/>
  <c r="H10" i="1"/>
  <c r="F10" i="1"/>
  <c r="E10" i="1" l="1"/>
</calcChain>
</file>

<file path=xl/sharedStrings.xml><?xml version="1.0" encoding="utf-8"?>
<sst xmlns="http://schemas.openxmlformats.org/spreadsheetml/2006/main" count="105" uniqueCount="47">
  <si>
    <t>Total</t>
  </si>
  <si>
    <t>Female</t>
  </si>
  <si>
    <t>Male</t>
  </si>
  <si>
    <t>หญิง</t>
  </si>
  <si>
    <t>ชาย</t>
  </si>
  <si>
    <t>รวม</t>
  </si>
  <si>
    <t xml:space="preserve">No teaching </t>
  </si>
  <si>
    <t>Secondary</t>
  </si>
  <si>
    <t>Elementary</t>
  </si>
  <si>
    <t>Pre-elementary</t>
  </si>
  <si>
    <t>ไม่ได้ทำการสอน</t>
  </si>
  <si>
    <t>มัธยมศึกษา</t>
  </si>
  <si>
    <t>ประถมศึกษา</t>
  </si>
  <si>
    <t>ก่อนประถมศึกษา</t>
  </si>
  <si>
    <t>District/minor district</t>
  </si>
  <si>
    <t>ระดับการศึกษาที่ทำการสอน  Level of education as teached</t>
  </si>
  <si>
    <t>TABLE</t>
  </si>
  <si>
    <t xml:space="preserve">ตาราง    </t>
  </si>
  <si>
    <t>จำนวนครู จำแนกตามระดับการศึกษาที่ทำการสอน เพศ เป็นรายอำเภอ ปีการศึกษา 2554</t>
  </si>
  <si>
    <t>NUMBER OF TEACHERS BY LEVEL OF EDUCATION AS TEACHED, SEX AND DISTRICT: ACADEMIC YEAR 2011</t>
  </si>
  <si>
    <t xml:space="preserve">        </t>
  </si>
  <si>
    <t xml:space="preserve">    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</si>
  <si>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</si>
  <si>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</si>
  <si>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</si>
  <si>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</si>
  <si>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</si>
  <si>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</si>
  <si>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</si>
  <si>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</si>
  <si>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</si>
  <si>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</si>
  <si>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</si>
  <si>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</si>
  <si>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</si>
  <si>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</si>
  <si>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</si>
  <si>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</si>
  <si>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</si>
  <si>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</si>
  <si>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</si>
  <si>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Source:   Phitsanulok  Primary Educational Service Area Office, Area1 - 3 </t>
  </si>
  <si>
    <t xml:space="preserve">                Phitsanulok Seconary Educational Service Area Office 39</t>
  </si>
  <si>
    <t xml:space="preserve"> ที่มา:  สำนักงานเขตพื้นที่การศึกษาประถมศึกษาพิษณุโลก  เขต 1 - 3</t>
  </si>
  <si>
    <t xml:space="preserve">          สำนักงานเขตพื้นที่การศึกษามัธยมศึกษาเขต 39 พิษณุโลก </t>
  </si>
  <si>
    <t>อำเภอ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</si>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</sst>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187" fontId="3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87" fontId="1" fillId="0" borderId="5" xfId="1" applyNumberFormat="1" applyFont="1" applyBorder="1"/>
    <xf numFmtId="188" fontId="1" fillId="0" borderId="5" xfId="1" applyNumberFormat="1" applyFont="1" applyBorder="1"/>
    <xf numFmtId="187" fontId="1" fillId="0" borderId="4" xfId="1" applyNumberFormat="1" applyFont="1" applyBorder="1"/>
    <xf numFmtId="187" fontId="1" fillId="0" borderId="5" xfId="1" applyNumberFormat="1" applyFont="1" applyBorder="1" applyAlignment="1">
      <alignment horizontal="right"/>
    </xf>
    <xf numFmtId="187" fontId="1" fillId="0" borderId="5" xfId="1" quotePrefix="1" applyNumberFormat="1" applyFont="1" applyBorder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954213</xdr:colOff>
      <xdr:row>0</xdr:row>
      <xdr:rowOff>0</xdr:rowOff>
    </xdr:from>
    <xdr:to>
      <xdr:col>21</xdr:col>
      <xdr:colOff>232549</xdr:colOff>
      <xdr:row>25</xdr:row>
      <xdr:rowOff>76200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020745" y="0"/>
          <a:ext cx="470104" cy="6499860"/>
          <a:chOff x="9735585" y="-1"/>
          <a:chExt cx="459563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1617" y="1828011"/>
            <a:ext cx="333531" cy="45319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1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 b="1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35585" y="6331394"/>
            <a:ext cx="428826" cy="409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45695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view="pageLayout" topLeftCell="J15" zoomScale="110" zoomScaleNormal="59" zoomScalePageLayoutView="110" workbookViewId="0">
      <selection activeCell="T26" sqref="T26"/>
    </sheetView>
  </sheetViews>
  <sheetFormatPr defaultRowHeight="21" x14ac:dyDescent="0.45"/>
  <cols>
    <col min="1" max="1" width="1.7109375" style="1" customWidth="1"/>
    <col min="2" max="2" width="5.85546875" style="1" customWidth="1"/>
    <col min="3" max="3" width="4.140625" style="1" customWidth="1"/>
    <col min="4" max="4" width="8.7109375" style="1" customWidth="1"/>
    <col min="5" max="19" width="6.85546875" style="1" customWidth="1"/>
    <col min="20" max="20" width="15.7109375" style="1" customWidth="1"/>
    <col min="21" max="21" width="2.28515625" style="1" customWidth="1"/>
    <col min="22" max="22" width="4" style="1" customWidth="1"/>
    <col min="23" max="16384" width="9.140625" style="1"/>
  </cols>
  <sheetData>
    <row r="1" spans="1:20" s="3" customFormat="1" x14ac:dyDescent="0.45">
      <c r="B1" s="3" t="s">
        <v>17</v>
      </c>
      <c r="C1" s="25">
        <v>3.5</v>
      </c>
      <c r="D1" s="3" t="s">
        <v>18</v>
      </c>
    </row>
    <row r="2" spans="1:20" s="24" customFormat="1" x14ac:dyDescent="0.45">
      <c r="B2" s="24" t="s">
        <v>16</v>
      </c>
      <c r="C2" s="25">
        <v>3.5</v>
      </c>
      <c r="D2" s="24" t="s">
        <v>19</v>
      </c>
    </row>
    <row r="3" spans="1:20" ht="6" customHeight="1" x14ac:dyDescent="0.45"/>
    <row r="4" spans="1:20" ht="21.75" customHeight="1" x14ac:dyDescent="0.45">
      <c r="A4" s="38" t="s">
        <v>45</v>
      </c>
      <c r="B4" s="39"/>
      <c r="C4" s="39"/>
      <c r="D4" s="40"/>
      <c r="E4" s="23"/>
      <c r="F4" s="22"/>
      <c r="G4" s="21"/>
      <c r="H4" s="45" t="s">
        <v>15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48" t="s">
        <v>14</v>
      </c>
    </row>
    <row r="5" spans="1:20" x14ac:dyDescent="0.45">
      <c r="A5" s="41"/>
      <c r="B5" s="41"/>
      <c r="C5" s="41"/>
      <c r="D5" s="42"/>
      <c r="E5" s="51" t="s">
        <v>5</v>
      </c>
      <c r="F5" s="52"/>
      <c r="G5" s="53"/>
      <c r="H5" s="54" t="s">
        <v>13</v>
      </c>
      <c r="I5" s="55"/>
      <c r="J5" s="56"/>
      <c r="K5" s="54" t="s">
        <v>12</v>
      </c>
      <c r="L5" s="55"/>
      <c r="M5" s="56"/>
      <c r="N5" s="54" t="s">
        <v>11</v>
      </c>
      <c r="O5" s="55"/>
      <c r="P5" s="56"/>
      <c r="Q5" s="52" t="s">
        <v>10</v>
      </c>
      <c r="R5" s="52"/>
      <c r="S5" s="53"/>
      <c r="T5" s="49"/>
    </row>
    <row r="6" spans="1:20" x14ac:dyDescent="0.45">
      <c r="A6" s="41"/>
      <c r="B6" s="41"/>
      <c r="C6" s="41"/>
      <c r="D6" s="42"/>
      <c r="E6" s="57" t="s">
        <v>0</v>
      </c>
      <c r="F6" s="58"/>
      <c r="G6" s="59"/>
      <c r="H6" s="57" t="s">
        <v>9</v>
      </c>
      <c r="I6" s="58"/>
      <c r="J6" s="59"/>
      <c r="K6" s="57" t="s">
        <v>8</v>
      </c>
      <c r="L6" s="58"/>
      <c r="M6" s="59"/>
      <c r="N6" s="57" t="s">
        <v>7</v>
      </c>
      <c r="O6" s="58"/>
      <c r="P6" s="59"/>
      <c r="Q6" s="58" t="s">
        <v>6</v>
      </c>
      <c r="R6" s="58"/>
      <c r="S6" s="59"/>
      <c r="T6" s="49"/>
    </row>
    <row r="7" spans="1:20" x14ac:dyDescent="0.45">
      <c r="A7" s="41"/>
      <c r="B7" s="41"/>
      <c r="C7" s="41"/>
      <c r="D7" s="42"/>
      <c r="E7" s="19" t="s">
        <v>5</v>
      </c>
      <c r="F7" s="20" t="s">
        <v>4</v>
      </c>
      <c r="G7" s="20" t="s">
        <v>3</v>
      </c>
      <c r="H7" s="19" t="s">
        <v>5</v>
      </c>
      <c r="I7" s="20" t="s">
        <v>4</v>
      </c>
      <c r="J7" s="13" t="s">
        <v>3</v>
      </c>
      <c r="K7" s="19" t="s">
        <v>5</v>
      </c>
      <c r="L7" s="19" t="s">
        <v>4</v>
      </c>
      <c r="M7" s="13" t="s">
        <v>3</v>
      </c>
      <c r="N7" s="19" t="s">
        <v>5</v>
      </c>
      <c r="O7" s="19" t="s">
        <v>4</v>
      </c>
      <c r="P7" s="13" t="s">
        <v>3</v>
      </c>
      <c r="Q7" s="19" t="s">
        <v>5</v>
      </c>
      <c r="R7" s="19" t="s">
        <v>4</v>
      </c>
      <c r="S7" s="13" t="s">
        <v>3</v>
      </c>
      <c r="T7" s="49"/>
    </row>
    <row r="8" spans="1:20" x14ac:dyDescent="0.45">
      <c r="A8" s="43"/>
      <c r="B8" s="43"/>
      <c r="C8" s="43"/>
      <c r="D8" s="44"/>
      <c r="E8" s="18" t="s">
        <v>0</v>
      </c>
      <c r="F8" s="17" t="s">
        <v>2</v>
      </c>
      <c r="G8" s="17" t="s">
        <v>1</v>
      </c>
      <c r="H8" s="18" t="s">
        <v>0</v>
      </c>
      <c r="I8" s="17" t="s">
        <v>2</v>
      </c>
      <c r="J8" s="17" t="s">
        <v>1</v>
      </c>
      <c r="K8" s="18" t="s">
        <v>0</v>
      </c>
      <c r="L8" s="18" t="s">
        <v>2</v>
      </c>
      <c r="M8" s="17" t="s">
        <v>1</v>
      </c>
      <c r="N8" s="18" t="s">
        <v>0</v>
      </c>
      <c r="O8" s="18" t="s">
        <v>2</v>
      </c>
      <c r="P8" s="17" t="s">
        <v>1</v>
      </c>
      <c r="Q8" s="18" t="s">
        <v>0</v>
      </c>
      <c r="R8" s="18" t="s">
        <v>2</v>
      </c>
      <c r="S8" s="17" t="s">
        <v>1</v>
      </c>
      <c r="T8" s="50"/>
    </row>
    <row r="9" spans="1:20" s="12" customFormat="1" ht="3" customHeight="1" x14ac:dyDescent="0.45">
      <c r="A9" s="16"/>
      <c r="B9" s="16"/>
      <c r="C9" s="16"/>
      <c r="D9" s="15"/>
      <c r="E9" s="14"/>
      <c r="F9" s="13"/>
      <c r="G9" s="13"/>
      <c r="H9" s="14"/>
      <c r="I9" s="13"/>
      <c r="J9" s="13"/>
      <c r="K9" s="14"/>
      <c r="L9" s="14"/>
      <c r="M9" s="13"/>
      <c r="N9" s="14"/>
      <c r="O9" s="14"/>
      <c r="P9" s="13"/>
      <c r="Q9" s="14"/>
      <c r="R9" s="14"/>
      <c r="S9" s="13"/>
      <c r="T9" s="8"/>
    </row>
    <row r="10" spans="1:20" s="11" customFormat="1" ht="30" customHeight="1" x14ac:dyDescent="0.45">
      <c r="A10" s="36" t="s">
        <v>22</v>
      </c>
      <c r="B10" s="36"/>
      <c r="C10" s="36"/>
      <c r="D10" s="37"/>
      <c r="E10" s="26">
        <f>SUM(E11:E19)</f>
        <v>7411</v>
      </c>
      <c r="F10" s="26">
        <f t="shared" ref="F10:P10" si="0">SUM(F11:F19)</f>
        <v>2335</v>
      </c>
      <c r="G10" s="26">
        <f t="shared" si="0"/>
        <v>5076</v>
      </c>
      <c r="H10" s="26">
        <f t="shared" si="0"/>
        <v>1109</v>
      </c>
      <c r="I10" s="26">
        <f t="shared" si="0"/>
        <v>37</v>
      </c>
      <c r="J10" s="26">
        <f t="shared" si="0"/>
        <v>1072</v>
      </c>
      <c r="K10" s="26">
        <f t="shared" si="0"/>
        <v>3396</v>
      </c>
      <c r="L10" s="26">
        <f t="shared" si="0"/>
        <v>1308</v>
      </c>
      <c r="M10" s="26">
        <f t="shared" si="0"/>
        <v>2088</v>
      </c>
      <c r="N10" s="26">
        <f t="shared" si="0"/>
        <v>2906</v>
      </c>
      <c r="O10" s="26">
        <f t="shared" si="0"/>
        <v>990</v>
      </c>
      <c r="P10" s="26">
        <f t="shared" si="0"/>
        <v>1916</v>
      </c>
      <c r="Q10" s="32" t="s">
        <v>46</v>
      </c>
      <c r="R10" s="32" t="s">
        <v>46</v>
      </c>
      <c r="S10" s="32" t="s">
        <v>46</v>
      </c>
      <c r="T10" s="27" t="s">
        <v>0</v>
      </c>
    </row>
    <row r="11" spans="1:20" ht="30" customHeight="1" x14ac:dyDescent="0.45">
      <c r="A11" s="12"/>
      <c r="B11" s="35" t="s">
        <v>23</v>
      </c>
      <c r="C11" s="35"/>
      <c r="D11" s="34"/>
      <c r="E11" s="28">
        <f>H11+K11+N11</f>
        <v>2981</v>
      </c>
      <c r="F11" s="29">
        <f>L11+O11</f>
        <v>825</v>
      </c>
      <c r="G11" s="28">
        <f>J11+M11+P11</f>
        <v>2156</v>
      </c>
      <c r="H11" s="28">
        <v>480</v>
      </c>
      <c r="I11" s="32" t="s">
        <v>46</v>
      </c>
      <c r="J11" s="30">
        <v>480</v>
      </c>
      <c r="K11" s="28">
        <v>901</v>
      </c>
      <c r="L11" s="28">
        <v>284</v>
      </c>
      <c r="M11" s="28">
        <v>617</v>
      </c>
      <c r="N11" s="28">
        <v>1600</v>
      </c>
      <c r="O11" s="28">
        <v>541</v>
      </c>
      <c r="P11" s="28">
        <v>1059</v>
      </c>
      <c r="Q11" s="32" t="s">
        <v>46</v>
      </c>
      <c r="R11" s="32" t="s">
        <v>46</v>
      </c>
      <c r="S11" s="32" t="s">
        <v>46</v>
      </c>
      <c r="T11" s="1" t="s">
        <v>24</v>
      </c>
    </row>
    <row r="12" spans="1:20" ht="30" customHeight="1" x14ac:dyDescent="0.45">
      <c r="B12" s="33" t="s">
        <v>25</v>
      </c>
      <c r="C12" s="33"/>
      <c r="D12" s="34"/>
      <c r="E12" s="28">
        <v>678</v>
      </c>
      <c r="F12" s="29">
        <v>231</v>
      </c>
      <c r="G12" s="28">
        <v>447</v>
      </c>
      <c r="H12" s="28">
        <v>78</v>
      </c>
      <c r="I12" s="28">
        <v>8</v>
      </c>
      <c r="J12" s="30">
        <v>70</v>
      </c>
      <c r="K12" s="28">
        <v>386</v>
      </c>
      <c r="L12" s="31">
        <v>144</v>
      </c>
      <c r="M12" s="31">
        <v>242</v>
      </c>
      <c r="N12" s="31">
        <v>214</v>
      </c>
      <c r="O12" s="31">
        <v>79</v>
      </c>
      <c r="P12" s="31">
        <v>135</v>
      </c>
      <c r="Q12" s="32" t="s">
        <v>46</v>
      </c>
      <c r="R12" s="32" t="s">
        <v>46</v>
      </c>
      <c r="S12" s="32" t="s">
        <v>46</v>
      </c>
      <c r="T12" s="1" t="s">
        <v>26</v>
      </c>
    </row>
    <row r="13" spans="1:20" ht="30" customHeight="1" x14ac:dyDescent="0.45">
      <c r="B13" s="33" t="s">
        <v>27</v>
      </c>
      <c r="C13" s="33"/>
      <c r="D13" s="34"/>
      <c r="E13" s="28">
        <v>316</v>
      </c>
      <c r="F13" s="29">
        <v>109</v>
      </c>
      <c r="G13" s="28">
        <v>207</v>
      </c>
      <c r="H13" s="28">
        <v>32</v>
      </c>
      <c r="I13" s="28">
        <v>5</v>
      </c>
      <c r="J13" s="30">
        <v>27</v>
      </c>
      <c r="K13" s="31">
        <v>217</v>
      </c>
      <c r="L13" s="31">
        <v>79</v>
      </c>
      <c r="M13" s="31">
        <v>138</v>
      </c>
      <c r="N13" s="31">
        <v>67</v>
      </c>
      <c r="O13" s="31">
        <v>25</v>
      </c>
      <c r="P13" s="31">
        <v>42</v>
      </c>
      <c r="Q13" s="32" t="s">
        <v>46</v>
      </c>
      <c r="R13" s="32" t="s">
        <v>46</v>
      </c>
      <c r="S13" s="32" t="s">
        <v>46</v>
      </c>
      <c r="T13" s="1" t="s">
        <v>28</v>
      </c>
    </row>
    <row r="14" spans="1:20" ht="30" customHeight="1" x14ac:dyDescent="0.45">
      <c r="A14" s="12"/>
      <c r="B14" s="33" t="s">
        <v>29</v>
      </c>
      <c r="C14" s="33"/>
      <c r="D14" s="34"/>
      <c r="E14" s="28">
        <f>H14+K14+N14</f>
        <v>737</v>
      </c>
      <c r="F14" s="29">
        <f>L14+O14</f>
        <v>257</v>
      </c>
      <c r="G14" s="28">
        <f>J14+M14+P14</f>
        <v>480</v>
      </c>
      <c r="H14" s="28">
        <v>145</v>
      </c>
      <c r="I14" s="32" t="s">
        <v>46</v>
      </c>
      <c r="J14" s="30">
        <v>145</v>
      </c>
      <c r="K14" s="31">
        <v>319</v>
      </c>
      <c r="L14" s="31">
        <v>144</v>
      </c>
      <c r="M14" s="31">
        <v>175</v>
      </c>
      <c r="N14" s="31">
        <v>273</v>
      </c>
      <c r="O14" s="31">
        <v>113</v>
      </c>
      <c r="P14" s="31">
        <v>160</v>
      </c>
      <c r="Q14" s="32" t="s">
        <v>46</v>
      </c>
      <c r="R14" s="32" t="s">
        <v>46</v>
      </c>
      <c r="S14" s="32" t="s">
        <v>46</v>
      </c>
      <c r="T14" s="1" t="s">
        <v>30</v>
      </c>
    </row>
    <row r="15" spans="1:20" ht="30" customHeight="1" x14ac:dyDescent="0.45">
      <c r="A15" s="12"/>
      <c r="B15" s="33" t="s">
        <v>31</v>
      </c>
      <c r="C15" s="33"/>
      <c r="D15" s="34"/>
      <c r="E15" s="28">
        <v>331</v>
      </c>
      <c r="F15" s="29">
        <v>117</v>
      </c>
      <c r="G15" s="28">
        <v>214</v>
      </c>
      <c r="H15" s="28">
        <v>67</v>
      </c>
      <c r="I15" s="28">
        <v>5</v>
      </c>
      <c r="J15" s="30">
        <v>62</v>
      </c>
      <c r="K15" s="31">
        <v>166</v>
      </c>
      <c r="L15" s="31">
        <v>79</v>
      </c>
      <c r="M15" s="31">
        <v>87</v>
      </c>
      <c r="N15" s="31">
        <v>98</v>
      </c>
      <c r="O15" s="31">
        <v>33</v>
      </c>
      <c r="P15" s="31">
        <v>65</v>
      </c>
      <c r="Q15" s="32" t="s">
        <v>46</v>
      </c>
      <c r="R15" s="32" t="s">
        <v>46</v>
      </c>
      <c r="S15" s="32" t="s">
        <v>46</v>
      </c>
      <c r="T15" s="1" t="s">
        <v>32</v>
      </c>
    </row>
    <row r="16" spans="1:20" ht="30" customHeight="1" x14ac:dyDescent="0.45">
      <c r="A16" s="12"/>
      <c r="B16" s="33" t="s">
        <v>33</v>
      </c>
      <c r="C16" s="33"/>
      <c r="D16" s="34"/>
      <c r="E16" s="28">
        <v>625</v>
      </c>
      <c r="F16" s="29">
        <v>241</v>
      </c>
      <c r="G16" s="28">
        <v>384</v>
      </c>
      <c r="H16" s="28">
        <v>62</v>
      </c>
      <c r="I16" s="28">
        <v>9</v>
      </c>
      <c r="J16" s="30">
        <v>53</v>
      </c>
      <c r="K16" s="28">
        <v>439</v>
      </c>
      <c r="L16" s="31">
        <v>184</v>
      </c>
      <c r="M16" s="31">
        <v>255</v>
      </c>
      <c r="N16" s="31">
        <v>124</v>
      </c>
      <c r="O16" s="31">
        <v>48</v>
      </c>
      <c r="P16" s="31">
        <v>76</v>
      </c>
      <c r="Q16" s="32" t="s">
        <v>46</v>
      </c>
      <c r="R16" s="32" t="s">
        <v>46</v>
      </c>
      <c r="S16" s="32" t="s">
        <v>46</v>
      </c>
      <c r="T16" s="1" t="s">
        <v>34</v>
      </c>
    </row>
    <row r="17" spans="1:20" ht="30" customHeight="1" x14ac:dyDescent="0.45">
      <c r="A17" s="12"/>
      <c r="B17" s="33" t="s">
        <v>35</v>
      </c>
      <c r="C17" s="33"/>
      <c r="D17" s="34"/>
      <c r="E17" s="28">
        <v>365</v>
      </c>
      <c r="F17" s="29">
        <v>129</v>
      </c>
      <c r="G17" s="28">
        <v>236</v>
      </c>
      <c r="H17" s="28">
        <v>25</v>
      </c>
      <c r="I17" s="28">
        <v>4</v>
      </c>
      <c r="J17" s="30">
        <v>21</v>
      </c>
      <c r="K17" s="28">
        <v>258</v>
      </c>
      <c r="L17" s="31">
        <v>94</v>
      </c>
      <c r="M17" s="31">
        <v>164</v>
      </c>
      <c r="N17" s="31">
        <v>82</v>
      </c>
      <c r="O17" s="31">
        <v>31</v>
      </c>
      <c r="P17" s="31">
        <v>51</v>
      </c>
      <c r="Q17" s="32" t="s">
        <v>46</v>
      </c>
      <c r="R17" s="32" t="s">
        <v>46</v>
      </c>
      <c r="S17" s="32" t="s">
        <v>46</v>
      </c>
      <c r="T17" s="1" t="s">
        <v>36</v>
      </c>
    </row>
    <row r="18" spans="1:20" ht="30" customHeight="1" x14ac:dyDescent="0.45">
      <c r="A18" s="12"/>
      <c r="B18" s="33" t="s">
        <v>37</v>
      </c>
      <c r="C18" s="33"/>
      <c r="D18" s="34"/>
      <c r="E18" s="28">
        <v>949</v>
      </c>
      <c r="F18" s="29">
        <v>277</v>
      </c>
      <c r="G18" s="28">
        <v>672</v>
      </c>
      <c r="H18" s="28">
        <v>153</v>
      </c>
      <c r="I18" s="28">
        <v>4</v>
      </c>
      <c r="J18" s="30">
        <v>149</v>
      </c>
      <c r="K18" s="31">
        <v>483</v>
      </c>
      <c r="L18" s="31">
        <v>186</v>
      </c>
      <c r="M18" s="31">
        <v>297</v>
      </c>
      <c r="N18" s="31">
        <v>313</v>
      </c>
      <c r="O18" s="31">
        <v>87</v>
      </c>
      <c r="P18" s="31">
        <v>226</v>
      </c>
      <c r="Q18" s="32" t="s">
        <v>46</v>
      </c>
      <c r="R18" s="32" t="s">
        <v>46</v>
      </c>
      <c r="S18" s="32" t="s">
        <v>46</v>
      </c>
      <c r="T18" s="1" t="s">
        <v>38</v>
      </c>
    </row>
    <row r="19" spans="1:20" ht="30" customHeight="1" x14ac:dyDescent="0.45">
      <c r="A19" s="12"/>
      <c r="B19" s="33" t="s">
        <v>39</v>
      </c>
      <c r="C19" s="33"/>
      <c r="D19" s="34"/>
      <c r="E19" s="28">
        <v>429</v>
      </c>
      <c r="F19" s="29">
        <v>149</v>
      </c>
      <c r="G19" s="28">
        <v>280</v>
      </c>
      <c r="H19" s="28">
        <v>67</v>
      </c>
      <c r="I19" s="28">
        <v>2</v>
      </c>
      <c r="J19" s="30">
        <v>65</v>
      </c>
      <c r="K19" s="28">
        <v>227</v>
      </c>
      <c r="L19" s="31">
        <v>114</v>
      </c>
      <c r="M19" s="31">
        <v>113</v>
      </c>
      <c r="N19" s="31">
        <v>135</v>
      </c>
      <c r="O19" s="31">
        <v>33</v>
      </c>
      <c r="P19" s="31">
        <v>102</v>
      </c>
      <c r="Q19" s="32" t="s">
        <v>46</v>
      </c>
      <c r="R19" s="32" t="s">
        <v>46</v>
      </c>
      <c r="S19" s="32" t="s">
        <v>46</v>
      </c>
      <c r="T19" s="1" t="s">
        <v>40</v>
      </c>
    </row>
    <row r="20" spans="1:20" ht="18" customHeight="1" x14ac:dyDescent="0.45">
      <c r="A20" s="8"/>
      <c r="B20" s="8"/>
      <c r="C20" s="8"/>
      <c r="D20" s="9"/>
      <c r="E20" s="10"/>
      <c r="F20" s="9"/>
      <c r="G20" s="9"/>
      <c r="H20" s="10"/>
      <c r="I20" s="9"/>
      <c r="J20" s="9"/>
      <c r="K20" s="10"/>
      <c r="L20" s="10"/>
      <c r="M20" s="9"/>
      <c r="N20" s="10"/>
      <c r="O20" s="10"/>
      <c r="P20" s="9"/>
      <c r="Q20" s="10"/>
      <c r="R20" s="10"/>
      <c r="S20" s="9"/>
      <c r="T20" s="8"/>
    </row>
    <row r="21" spans="1:20" s="3" customFormat="1" ht="3" customHeight="1" x14ac:dyDescent="0.45">
      <c r="A21" s="5"/>
      <c r="B21" s="5"/>
      <c r="C21" s="5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5"/>
    </row>
    <row r="22" spans="1:20" s="3" customFormat="1" ht="3" customHeigh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s="2" customFormat="1" ht="18" x14ac:dyDescent="0.4">
      <c r="A23" s="2" t="s">
        <v>20</v>
      </c>
    </row>
    <row r="24" spans="1:20" s="2" customFormat="1" x14ac:dyDescent="0.45">
      <c r="A24" s="2" t="s">
        <v>21</v>
      </c>
      <c r="B24" s="1" t="s">
        <v>43</v>
      </c>
      <c r="N24" s="1" t="s">
        <v>41</v>
      </c>
    </row>
    <row r="25" spans="1:20" x14ac:dyDescent="0.45">
      <c r="B25" s="1" t="s">
        <v>44</v>
      </c>
      <c r="N25" s="1" t="s">
        <v>42</v>
      </c>
    </row>
  </sheetData>
  <mergeCells count="23"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B16:D16"/>
    <mergeCell ref="B17:D17"/>
    <mergeCell ref="B18:D18"/>
    <mergeCell ref="B19:D19"/>
    <mergeCell ref="B11:D11"/>
    <mergeCell ref="B12:D12"/>
    <mergeCell ref="B13:D13"/>
    <mergeCell ref="B14:D14"/>
    <mergeCell ref="B15:D15"/>
  </mergeCells>
  <pageMargins left="0.78740157480314998" right="0.118110236220472" top="0.78740157480314998" bottom="0.11458333333333333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Foto</cp:lastModifiedBy>
  <cp:lastPrinted>2012-07-25T03:40:35Z</cp:lastPrinted>
  <dcterms:created xsi:type="dcterms:W3CDTF">2012-01-23T07:15:12Z</dcterms:created>
  <dcterms:modified xsi:type="dcterms:W3CDTF">2012-07-25T03:40:41Z</dcterms:modified>
</cp:coreProperties>
</file>