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8" sheetId="1" r:id="rId1"/>
  </sheets>
  <definedNames>
    <definedName name="_xlnm.Print_Area" localSheetId="0">'T8'!$A$1:$L$24</definedName>
  </definedNames>
  <calcPr calcId="144525"/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F9" i="1"/>
  <c r="E9" i="1"/>
</calcChain>
</file>

<file path=xl/sharedStrings.xml><?xml version="1.0" encoding="utf-8"?>
<sst xmlns="http://schemas.openxmlformats.org/spreadsheetml/2006/main" count="42" uniqueCount="41">
  <si>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</si>
  <si>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2556</t>
  </si>
  <si>
    <t>Table</t>
  </si>
  <si>
    <t>Planted Area of Fruit Trees and Tree Crops, Harvested Area, Production and Yield per Rai by Type of Fruit Trees and Tree Crops: Crop Year 2013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</si>
  <si>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</si>
  <si>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</si>
  <si>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</si>
  <si>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</si>
  <si>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</si>
  <si>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</t>
  </si>
  <si>
    <t>Planted area  (rai)</t>
  </si>
  <si>
    <t>Harvested area (rai)</t>
  </si>
  <si>
    <t>Production (tons.)</t>
  </si>
  <si>
    <t>Yield per rai (kgs.)</t>
  </si>
  <si>
    <t>รวม</t>
  </si>
  <si>
    <t>-</t>
  </si>
  <si>
    <t>Total</t>
  </si>
  <si>
    <t>ยางพารา</t>
  </si>
  <si>
    <t>Para  rubber</t>
  </si>
  <si>
    <t>ปาล์มน้ำมัน</t>
  </si>
  <si>
    <t>Plam  oil</t>
  </si>
  <si>
    <t>กาแฟ</t>
  </si>
  <si>
    <t>Coffee</t>
  </si>
  <si>
    <t>ทุเรียน</t>
  </si>
  <si>
    <t>Durian</t>
  </si>
  <si>
    <t>มังคุด</t>
  </si>
  <si>
    <t>Manggosteen</t>
  </si>
  <si>
    <t>ลองกอง</t>
  </si>
  <si>
    <t>Long  gong</t>
  </si>
  <si>
    <t>เงาะ</t>
  </si>
  <si>
    <t>Negrito</t>
  </si>
  <si>
    <t>ส้มโชกุน</t>
  </si>
  <si>
    <t>Orange  shogun</t>
  </si>
  <si>
    <t>ส้มโอ</t>
  </si>
  <si>
    <t>Grapefruit</t>
  </si>
  <si>
    <t>มะพร้าวแก่</t>
  </si>
  <si>
    <t>Coconut</t>
  </si>
  <si>
    <t>สับปะรด</t>
  </si>
  <si>
    <t>Pineapple</t>
  </si>
  <si>
    <t xml:space="preserve">    ที่มา:   สำนักงานเกษตรจังหวัดกระบี่</t>
  </si>
  <si>
    <t>Source: Krabi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</si>
</sst>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-* #,##0_-;\-* #,##0_-;_-* &quot;-&quot;??_-;_-@_-"/>
    <numFmt numFmtId="189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i/>
      <sz val="10"/>
      <name val="Arial 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89" fontId="9" fillId="0" borderId="0" applyFont="0" applyFill="0" applyBorder="0" applyAlignment="0" applyProtection="0"/>
    <xf numFmtId="0" fontId="1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11" xfId="0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7" xfId="1" applyFont="1" applyBorder="1"/>
    <xf numFmtId="43" fontId="2" fillId="0" borderId="5" xfId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3" fontId="3" fillId="0" borderId="7" xfId="1" applyFont="1" applyBorder="1"/>
    <xf numFmtId="43" fontId="3" fillId="0" borderId="5" xfId="1" applyFont="1" applyBorder="1"/>
    <xf numFmtId="188" fontId="3" fillId="0" borderId="5" xfId="1" applyNumberFormat="1" applyFont="1" applyBorder="1"/>
    <xf numFmtId="0" fontId="3" fillId="0" borderId="6" xfId="0" applyFont="1" applyBorder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3" fillId="0" borderId="10" xfId="0" applyFont="1" applyBorder="1"/>
    <xf numFmtId="0" fontId="3" fillId="0" borderId="8" xfId="0" applyFont="1" applyBorder="1"/>
    <xf numFmtId="0" fontId="3" fillId="0" borderId="9" xfId="0" applyFont="1" applyBorder="1"/>
    <xf numFmtId="1" fontId="2" fillId="0" borderId="0" xfId="0" applyNumberFormat="1" applyFont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12</xdr:col>
      <xdr:colOff>57150</xdr:colOff>
      <xdr:row>23</xdr:row>
      <xdr:rowOff>76200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639300" y="0"/>
          <a:ext cx="428625" cy="569595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4"/>
  <sheetViews>
    <sheetView showGridLines="0" tabSelected="1" zoomScaleNormal="100" workbookViewId="0">
      <selection activeCell="E14" sqref="E14"/>
    </sheetView>
  </sheetViews>
  <sheetFormatPr defaultRowHeight="18.75"/>
  <cols>
    <col min="1" max="1" width="1.7109375" style="2" customWidth="1"/>
    <col min="2" max="2" width="5.85546875" style="2" customWidth="1"/>
    <col min="3" max="3" width="4.28515625" style="2" customWidth="1"/>
    <col min="4" max="4" width="12.28515625" style="2" customWidth="1"/>
    <col min="5" max="6" width="25.140625" style="2" customWidth="1"/>
    <col min="7" max="7" width="21" style="2" customWidth="1"/>
    <col min="8" max="8" width="21.140625" style="2" customWidth="1"/>
    <col min="9" max="9" width="1.42578125" style="2" customWidth="1"/>
    <col min="10" max="10" width="25.7109375" style="2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3" customFormat="1">
      <c r="A1" s="1"/>
      <c r="B1" s="1" t="s">
        <v>0</v>
      </c>
      <c r="C1" s="50">
        <v>8</v>
      </c>
      <c r="D1" s="1" t="s">
        <v>1</v>
      </c>
      <c r="E1" s="1"/>
      <c r="F1" s="1"/>
      <c r="G1" s="1"/>
      <c r="H1" s="1"/>
      <c r="I1" s="2"/>
      <c r="J1" s="2"/>
    </row>
    <row r="2" spans="1:11" s="6" customFormat="1">
      <c r="A2" s="4"/>
      <c r="B2" s="1" t="s">
        <v>2</v>
      </c>
      <c r="C2" s="50">
        <v>8</v>
      </c>
      <c r="D2" s="1" t="s">
        <v>3</v>
      </c>
      <c r="E2" s="4"/>
      <c r="F2" s="4"/>
      <c r="G2" s="4"/>
      <c r="H2" s="4"/>
      <c r="I2" s="5"/>
      <c r="J2" s="5"/>
    </row>
    <row r="3" spans="1:11" ht="6" customHeight="1">
      <c r="A3" s="7"/>
      <c r="B3" s="7"/>
      <c r="C3" s="7"/>
      <c r="D3" s="7"/>
      <c r="E3" s="8"/>
      <c r="F3" s="8"/>
      <c r="G3" s="8"/>
      <c r="H3" s="8"/>
    </row>
    <row r="4" spans="1:11" s="13" customFormat="1" ht="18" customHeight="1">
      <c r="A4" s="9" t="s">
        <v>4</v>
      </c>
      <c r="B4" s="9"/>
      <c r="C4" s="9"/>
      <c r="D4" s="10"/>
      <c r="E4" s="5"/>
      <c r="F4" s="11"/>
      <c r="G4" s="12"/>
      <c r="H4" s="12"/>
      <c r="I4" s="9" t="s">
        <v>5</v>
      </c>
      <c r="J4" s="9"/>
    </row>
    <row r="5" spans="1:11" s="13" customFormat="1" ht="21" customHeight="1">
      <c r="A5" s="14"/>
      <c r="B5" s="14"/>
      <c r="C5" s="14"/>
      <c r="D5" s="15"/>
      <c r="E5" s="16" t="s">
        <v>6</v>
      </c>
      <c r="F5" s="17" t="s">
        <v>7</v>
      </c>
      <c r="G5" s="17" t="s">
        <v>8</v>
      </c>
      <c r="H5" s="18" t="s">
        <v>9</v>
      </c>
      <c r="I5" s="14"/>
      <c r="J5" s="14"/>
    </row>
    <row r="6" spans="1:11" s="13" customFormat="1" ht="21" customHeight="1">
      <c r="A6" s="14"/>
      <c r="B6" s="14"/>
      <c r="C6" s="14"/>
      <c r="D6" s="15"/>
      <c r="E6" s="16" t="s">
        <v>10</v>
      </c>
      <c r="F6" s="17" t="s">
        <v>11</v>
      </c>
      <c r="G6" s="19" t="s">
        <v>12</v>
      </c>
      <c r="H6" s="19" t="s">
        <v>13</v>
      </c>
      <c r="I6" s="14"/>
      <c r="J6" s="14"/>
    </row>
    <row r="7" spans="1:11" s="13" customFormat="1" ht="18" customHeight="1">
      <c r="A7" s="20"/>
      <c r="B7" s="20"/>
      <c r="C7" s="20"/>
      <c r="D7" s="21"/>
      <c r="E7" s="22"/>
      <c r="F7" s="23"/>
      <c r="G7" s="23"/>
      <c r="H7" s="23"/>
      <c r="I7" s="20"/>
      <c r="J7" s="20"/>
    </row>
    <row r="8" spans="1:11" s="28" customFormat="1" ht="22.5" customHeight="1">
      <c r="A8" s="24"/>
      <c r="B8" s="24"/>
      <c r="C8" s="24"/>
      <c r="D8" s="24"/>
      <c r="E8" s="25"/>
      <c r="F8" s="25"/>
      <c r="G8" s="26"/>
      <c r="H8" s="26"/>
      <c r="I8" s="27"/>
      <c r="J8" s="24"/>
    </row>
    <row r="9" spans="1:11" s="28" customFormat="1" ht="22.5" customHeight="1">
      <c r="A9" s="29" t="s">
        <v>14</v>
      </c>
      <c r="B9" s="29"/>
      <c r="C9" s="29"/>
      <c r="D9" s="30"/>
      <c r="E9" s="31">
        <f>SUM(E10:E20)</f>
        <v>1848241.5</v>
      </c>
      <c r="F9" s="31">
        <f>SUM(F10:F20)</f>
        <v>1707644.5</v>
      </c>
      <c r="G9" s="32" t="s">
        <v>15</v>
      </c>
      <c r="H9" s="32" t="s">
        <v>15</v>
      </c>
      <c r="I9" s="33"/>
      <c r="J9" s="34" t="s">
        <v>16</v>
      </c>
      <c r="K9" s="34"/>
    </row>
    <row r="10" spans="1:11" ht="22.5" customHeight="1">
      <c r="A10" s="7"/>
      <c r="B10" s="35" t="s">
        <v>17</v>
      </c>
      <c r="C10" s="7"/>
      <c r="D10" s="7"/>
      <c r="E10" s="36">
        <v>829153</v>
      </c>
      <c r="F10" s="36">
        <v>753381</v>
      </c>
      <c r="G10" s="37">
        <v>211350</v>
      </c>
      <c r="H10" s="38">
        <f>SUM(G10*1000)/F10</f>
        <v>280.53534665726903</v>
      </c>
      <c r="I10" s="39"/>
      <c r="J10" s="40" t="s">
        <v>18</v>
      </c>
    </row>
    <row r="11" spans="1:11" s="3" customFormat="1" ht="22.5" customHeight="1">
      <c r="A11" s="41"/>
      <c r="B11" s="35" t="s">
        <v>19</v>
      </c>
      <c r="C11" s="41"/>
      <c r="D11" s="41"/>
      <c r="E11" s="36">
        <v>989246</v>
      </c>
      <c r="F11" s="36">
        <v>929759</v>
      </c>
      <c r="G11" s="37">
        <v>3362938.3</v>
      </c>
      <c r="H11" s="38">
        <f t="shared" ref="H11:H19" si="0">SUM(G11*1000)/F11</f>
        <v>3616.9999967733575</v>
      </c>
      <c r="I11" s="42"/>
      <c r="J11" s="35" t="s">
        <v>20</v>
      </c>
    </row>
    <row r="12" spans="1:11" ht="22.5" customHeight="1">
      <c r="A12" s="7"/>
      <c r="B12" s="35" t="s">
        <v>21</v>
      </c>
      <c r="C12" s="7"/>
      <c r="D12" s="7"/>
      <c r="E12" s="36">
        <v>2176</v>
      </c>
      <c r="F12" s="36">
        <v>1734</v>
      </c>
      <c r="G12" s="37">
        <v>355855</v>
      </c>
      <c r="H12" s="38">
        <f t="shared" si="0"/>
        <v>205222.02998846598</v>
      </c>
      <c r="I12" s="39"/>
      <c r="J12" s="40" t="s">
        <v>22</v>
      </c>
    </row>
    <row r="13" spans="1:11" ht="22.5" customHeight="1">
      <c r="A13" s="7"/>
      <c r="B13" s="35" t="s">
        <v>23</v>
      </c>
      <c r="C13" s="7"/>
      <c r="D13" s="7"/>
      <c r="E13" s="36">
        <v>2915</v>
      </c>
      <c r="F13" s="36">
        <v>2633</v>
      </c>
      <c r="G13" s="37">
        <v>2860.5</v>
      </c>
      <c r="H13" s="38">
        <f t="shared" si="0"/>
        <v>1086.4033421952147</v>
      </c>
      <c r="I13" s="39"/>
      <c r="J13" s="40" t="s">
        <v>24</v>
      </c>
    </row>
    <row r="14" spans="1:11" ht="22.5" customHeight="1">
      <c r="A14" s="7"/>
      <c r="B14" s="35" t="s">
        <v>25</v>
      </c>
      <c r="C14" s="7"/>
      <c r="D14" s="7"/>
      <c r="E14" s="36">
        <v>1801</v>
      </c>
      <c r="F14" s="36">
        <v>1655</v>
      </c>
      <c r="G14" s="37">
        <v>496</v>
      </c>
      <c r="H14" s="38">
        <f t="shared" si="0"/>
        <v>299.69788519637461</v>
      </c>
      <c r="I14" s="39"/>
      <c r="J14" s="40" t="s">
        <v>26</v>
      </c>
    </row>
    <row r="15" spans="1:11" ht="22.5" customHeight="1">
      <c r="A15" s="7"/>
      <c r="B15" s="35" t="s">
        <v>27</v>
      </c>
      <c r="C15" s="7"/>
      <c r="D15" s="7"/>
      <c r="E15" s="36">
        <v>2154.5</v>
      </c>
      <c r="F15" s="36">
        <v>2698</v>
      </c>
      <c r="G15" s="37">
        <v>1901.7</v>
      </c>
      <c r="H15" s="38">
        <f t="shared" si="0"/>
        <v>704.85544848035579</v>
      </c>
      <c r="I15" s="39"/>
      <c r="J15" s="40" t="s">
        <v>28</v>
      </c>
    </row>
    <row r="16" spans="1:11" ht="22.5" customHeight="1">
      <c r="A16" s="7"/>
      <c r="B16" s="35" t="s">
        <v>29</v>
      </c>
      <c r="C16" s="7"/>
      <c r="D16" s="7"/>
      <c r="E16" s="36">
        <v>2104</v>
      </c>
      <c r="F16" s="36">
        <v>2104</v>
      </c>
      <c r="G16" s="37">
        <v>929</v>
      </c>
      <c r="H16" s="38">
        <f t="shared" si="0"/>
        <v>441.53992395437263</v>
      </c>
      <c r="I16" s="39"/>
      <c r="J16" s="40" t="s">
        <v>30</v>
      </c>
    </row>
    <row r="17" spans="1:10" ht="22.5" customHeight="1">
      <c r="A17" s="7"/>
      <c r="B17" s="35" t="s">
        <v>31</v>
      </c>
      <c r="C17" s="7"/>
      <c r="D17" s="7"/>
      <c r="E17" s="36">
        <v>916</v>
      </c>
      <c r="F17" s="36">
        <v>800</v>
      </c>
      <c r="G17" s="37">
        <v>605998</v>
      </c>
      <c r="H17" s="38">
        <f t="shared" si="0"/>
        <v>757497.5</v>
      </c>
      <c r="I17" s="39"/>
      <c r="J17" s="40" t="s">
        <v>32</v>
      </c>
    </row>
    <row r="18" spans="1:10" ht="22.5" customHeight="1">
      <c r="A18" s="7"/>
      <c r="B18" s="35" t="s">
        <v>33</v>
      </c>
      <c r="C18" s="7"/>
      <c r="D18" s="7"/>
      <c r="E18" s="36">
        <v>72</v>
      </c>
      <c r="F18" s="36">
        <v>40</v>
      </c>
      <c r="G18" s="37">
        <v>52.35</v>
      </c>
      <c r="H18" s="38">
        <f t="shared" si="0"/>
        <v>1308.75</v>
      </c>
      <c r="I18" s="39"/>
      <c r="J18" s="40" t="s">
        <v>34</v>
      </c>
    </row>
    <row r="19" spans="1:10" ht="22.5" customHeight="1">
      <c r="A19" s="7"/>
      <c r="B19" s="35" t="s">
        <v>35</v>
      </c>
      <c r="C19" s="7"/>
      <c r="D19" s="7"/>
      <c r="E19" s="36">
        <v>14776</v>
      </c>
      <c r="F19" s="36">
        <v>12393</v>
      </c>
      <c r="G19" s="37">
        <v>109540212</v>
      </c>
      <c r="H19" s="38">
        <f t="shared" si="0"/>
        <v>8838877.7535705641</v>
      </c>
      <c r="I19" s="39"/>
      <c r="J19" s="40" t="s">
        <v>36</v>
      </c>
    </row>
    <row r="20" spans="1:10" ht="22.5" customHeight="1">
      <c r="A20" s="7"/>
      <c r="B20" s="7" t="s">
        <v>37</v>
      </c>
      <c r="C20" s="7"/>
      <c r="D20" s="7"/>
      <c r="E20" s="36">
        <v>2928</v>
      </c>
      <c r="F20" s="36">
        <v>447.5</v>
      </c>
      <c r="G20" s="37">
        <v>2329.3649999999998</v>
      </c>
      <c r="H20" s="38">
        <f>SUM(G20*1000)/F20</f>
        <v>5205.2849162011171</v>
      </c>
      <c r="I20" s="39"/>
      <c r="J20" s="2" t="s">
        <v>38</v>
      </c>
    </row>
    <row r="21" spans="1:10" ht="22.5" customHeight="1">
      <c r="A21" s="43"/>
      <c r="B21" s="43"/>
      <c r="C21" s="43"/>
      <c r="D21" s="43"/>
      <c r="E21" s="44"/>
      <c r="F21" s="44"/>
      <c r="G21" s="45"/>
      <c r="H21" s="45"/>
      <c r="I21" s="46"/>
      <c r="J21" s="5"/>
    </row>
    <row r="22" spans="1:10" ht="3" customHeight="1">
      <c r="A22" s="8"/>
      <c r="B22" s="8"/>
      <c r="C22" s="8"/>
      <c r="D22" s="8"/>
      <c r="E22" s="47"/>
      <c r="F22" s="47"/>
      <c r="G22" s="48"/>
      <c r="H22" s="48"/>
      <c r="I22" s="49"/>
      <c r="J22" s="8"/>
    </row>
    <row r="23" spans="1:10" ht="3" customHeight="1"/>
    <row r="24" spans="1:10" s="43" customFormat="1" ht="17.25">
      <c r="A24" s="5"/>
      <c r="B24" s="5" t="s">
        <v>39</v>
      </c>
      <c r="C24" s="5"/>
      <c r="D24" s="5"/>
      <c r="F24" s="5" t="s">
        <v>40</v>
      </c>
      <c r="H24" s="5"/>
      <c r="I24" s="5"/>
      <c r="J24" s="5"/>
    </row>
  </sheetData>
  <mergeCells count="4">
    <mergeCell ref="A4:D7"/>
    <mergeCell ref="I4:J7"/>
    <mergeCell ref="A9:D9"/>
    <mergeCell ref="J9:K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T8</vt:lpstr>
      <vt:lpstr>'T8'!Print_Area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2014-10-03T08:10:01Z</dcterms:created>
  <dcterms:modified xsi:type="dcterms:W3CDTF">2014-10-03T08:10:29Z</dcterms:modified>
</cp:coreProperties>
</file>