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8" sheetId="1" r:id="rId1"/>
  </sheets>
  <calcPr calcId="144525"/>
</workbook>
</file>

<file path=xl/calcChain.xml><?xml version="1.0" encoding="utf-8"?>
<calcChain xmlns="http://schemas.openxmlformats.org/spreadsheetml/2006/main">
  <c r="I10" i="1" l="1"/>
  <c r="J10" i="1"/>
  <c r="L10" i="1"/>
  <c r="M10" i="1"/>
  <c r="N10" i="1"/>
  <c r="O10" i="1"/>
  <c r="P10" i="1"/>
  <c r="F11" i="1"/>
  <c r="E11" i="1" s="1"/>
  <c r="G11" i="1"/>
  <c r="G10" i="1" s="1"/>
  <c r="H11" i="1"/>
  <c r="H10" i="1" s="1"/>
  <c r="K11" i="1"/>
  <c r="F12" i="1"/>
  <c r="E12" i="1" s="1"/>
  <c r="G12" i="1"/>
  <c r="H12" i="1"/>
  <c r="K12" i="1"/>
  <c r="F13" i="1"/>
  <c r="E13" i="1" s="1"/>
  <c r="G13" i="1"/>
  <c r="H13" i="1"/>
  <c r="K13" i="1"/>
  <c r="K10" i="1" s="1"/>
  <c r="E14" i="1"/>
  <c r="F14" i="1"/>
  <c r="G14" i="1"/>
  <c r="H14" i="1"/>
  <c r="K14" i="1"/>
  <c r="F15" i="1"/>
  <c r="E15" i="1" s="1"/>
  <c r="G15" i="1"/>
  <c r="H15" i="1"/>
  <c r="K15" i="1"/>
  <c r="F16" i="1"/>
  <c r="E16" i="1" s="1"/>
  <c r="G16" i="1"/>
  <c r="H16" i="1"/>
  <c r="K16" i="1"/>
  <c r="E10" i="1" l="1"/>
  <c r="F10" i="1"/>
</calcChain>
</file>

<file path=xl/sharedStrings.xml><?xml version="1.0" encoding="utf-8"?>
<sst xmlns="http://schemas.openxmlformats.org/spreadsheetml/2006/main" count="62" uniqueCount="41">
  <si>
    <t>Nong Bua Lam Phu Seconary Educational Service Area Office, Area 19</t>
  </si>
  <si>
    <t xml:space="preserve">                  </t>
  </si>
  <si>
    <t>สำนักงานเขตพื้นที่การศึกษามัธยมศึกษาเขต 19  จังหวัดหนองบัวลำภู</t>
  </si>
  <si>
    <t xml:space="preserve">           </t>
  </si>
  <si>
    <t>Nong Bua Lam Phu  Primary Educational Service Area Office, Area 1 and Area 2</t>
  </si>
  <si>
    <t xml:space="preserve">Source:  </t>
  </si>
  <si>
    <t>สำนักงานเขตพื้นที่การศึกษาประถมศึกษาหนองบัวลำภู  เขต 1 และเขต 2</t>
  </si>
  <si>
    <t>ที่มา:</t>
  </si>
  <si>
    <t xml:space="preserve">     ที่มา:  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</si>
  <si>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</si>
  <si>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</si>
  <si>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</si>
  <si>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</si>
  <si>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</si>
  <si>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</si>
  <si>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</si>
  <si>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</si>
  <si>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</si>
  <si>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</si>
  <si>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</si>
  <si>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</si>
  <si>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</si>
  <si>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</si>
  <si>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</si>
  <si>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</si>
  <si>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</si>
  <si>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</si>
  <si>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</si>
  <si>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</si>
  <si>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Secondary</t>
  </si>
  <si>
    <t>Elementary</t>
  </si>
  <si>
    <t>Pre-elementary</t>
  </si>
  <si>
    <t>มัธยมศึกษา</t>
  </si>
  <si>
    <t>ประถมศึกษา</t>
  </si>
  <si>
    <t>ก่อนประถมศึกษา</t>
  </si>
  <si>
    <t>ระดับการศึกษา Level of  education</t>
  </si>
  <si>
    <t>อำเภอ</t>
  </si>
  <si>
    <t>3.8   NUMBER OF STUDENTS BY LEVEL OF EDUCATION, SEX AND DISTRICT: ACADEMIC YEAR 2013</t>
  </si>
  <si>
    <t>TABLE</t>
  </si>
  <si>
    <t>3.8   จำนวนนักเรียน จำแนกตามระดับการศึกษา เพศ เป็นรายอำเภอ ปีการศึกษา 2556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</si>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</sst>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Cordia New"/>
      <charset val="222"/>
    </font>
    <font>
      <sz val="14"/>
      <color rgb="FFFF0000"/>
      <name val="Cordia New"/>
      <family val="2"/>
    </font>
    <font>
      <sz val="12"/>
      <name val="AngsanaUPC"/>
      <family val="1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sz val="12"/>
      <name val="Cordia New"/>
      <family val="2"/>
    </font>
    <font>
      <b/>
      <sz val="12"/>
      <name val="Cordia New"/>
      <family val="2"/>
    </font>
    <font>
      <b/>
      <sz val="12"/>
      <name val="AngsanaUPC"/>
      <family val="1"/>
      <charset val="222"/>
    </font>
    <font>
      <b/>
      <sz val="15"/>
      <name val="Cordia New"/>
      <family val="2"/>
    </font>
    <font>
      <b/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3" fontId="2" fillId="0" borderId="0" xfId="0" applyNumberFormat="1" applyFont="1"/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3" fontId="5" fillId="0" borderId="0" xfId="0" applyNumberFormat="1" applyFont="1"/>
    <xf numFmtId="3" fontId="2" fillId="0" borderId="0" xfId="0" applyNumberFormat="1" applyFont="1" applyBorder="1"/>
    <xf numFmtId="0" fontId="6" fillId="0" borderId="0" xfId="0" applyFont="1" applyAlignment="1">
      <alignment vertical="center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quotePrefix="1" applyFont="1" applyAlignment="1"/>
    <xf numFmtId="3" fontId="8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5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5" fillId="0" borderId="0" xfId="0" applyNumberFormat="1" applyFont="1" applyBorder="1"/>
    <xf numFmtId="0" fontId="3" fillId="0" borderId="2" xfId="0" applyFont="1" applyBorder="1"/>
    <xf numFmtId="3" fontId="7" fillId="0" borderId="5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0" fontId="3" fillId="0" borderId="6" xfId="0" applyFont="1" applyBorder="1"/>
    <xf numFmtId="0" fontId="4" fillId="0" borderId="6" xfId="0" applyFont="1" applyBorder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9"/>
  <sheetViews>
    <sheetView showGridLines="0" tabSelected="1" view="pageBreakPreview" zoomScale="120" zoomScaleNormal="120" zoomScaleSheetLayoutView="120" workbookViewId="0">
      <selection activeCell="K14" sqref="K14"/>
    </sheetView>
  </sheetViews>
  <sheetFormatPr defaultRowHeight="21.75" x14ac:dyDescent="0.5"/>
  <cols>
    <col min="1" max="1" width="1.7109375" customWidth="1"/>
    <col min="2" max="2" width="5.140625" customWidth="1"/>
    <col min="3" max="3" width="1.7109375" customWidth="1"/>
    <col min="4" max="4" width="8" customWidth="1"/>
    <col min="5" max="16" width="7.7109375" customWidth="1"/>
    <col min="17" max="17" width="1.85546875" customWidth="1"/>
    <col min="18" max="18" width="3.28515625" customWidth="1"/>
  </cols>
  <sheetData>
    <row r="1" spans="1:20" s="19" customFormat="1" ht="24.95" customHeight="1" x14ac:dyDescent="0.45">
      <c r="A1" s="20" t="s">
        <v>40</v>
      </c>
      <c r="C1" s="21"/>
      <c r="D1" s="20" t="s">
        <v>39</v>
      </c>
      <c r="P1" s="22"/>
    </row>
    <row r="2" spans="1:20" s="19" customFormat="1" ht="24.95" customHeight="1" x14ac:dyDescent="0.45">
      <c r="A2" s="20" t="s">
        <v>38</v>
      </c>
      <c r="C2" s="21"/>
      <c r="D2" s="20" t="s">
        <v>37</v>
      </c>
    </row>
    <row r="3" spans="1:20" ht="24.95" customHeight="1" thickBot="1" x14ac:dyDescent="0.55000000000000004"/>
    <row r="4" spans="1:20" s="10" customFormat="1" ht="24" customHeight="1" thickBot="1" x14ac:dyDescent="0.5">
      <c r="A4" s="25" t="s">
        <v>36</v>
      </c>
      <c r="B4" s="26"/>
      <c r="C4" s="26"/>
      <c r="D4" s="26"/>
      <c r="E4" s="35"/>
      <c r="F4" s="27"/>
      <c r="G4" s="27"/>
      <c r="H4" s="39" t="s">
        <v>35</v>
      </c>
      <c r="I4" s="40"/>
      <c r="J4" s="40"/>
      <c r="K4" s="40"/>
      <c r="L4" s="40"/>
      <c r="M4" s="40"/>
      <c r="N4" s="40"/>
      <c r="O4" s="40"/>
      <c r="P4" s="41"/>
      <c r="Q4" s="28"/>
      <c r="R4" s="27"/>
      <c r="S4" s="29"/>
      <c r="T4" s="29"/>
    </row>
    <row r="5" spans="1:20" s="10" customFormat="1" ht="24" customHeight="1" x14ac:dyDescent="0.45">
      <c r="A5" s="30"/>
      <c r="B5" s="30"/>
      <c r="C5" s="30"/>
      <c r="D5" s="30"/>
      <c r="E5" s="36" t="s">
        <v>27</v>
      </c>
      <c r="F5" s="23"/>
      <c r="G5" s="23"/>
      <c r="H5" s="42" t="s">
        <v>34</v>
      </c>
      <c r="I5" s="42"/>
      <c r="J5" s="42"/>
      <c r="K5" s="42" t="s">
        <v>33</v>
      </c>
      <c r="L5" s="42"/>
      <c r="M5" s="42"/>
      <c r="N5" s="42" t="s">
        <v>32</v>
      </c>
      <c r="O5" s="42"/>
      <c r="P5" s="42"/>
      <c r="Q5" s="18"/>
      <c r="R5" s="11"/>
      <c r="S5" s="16"/>
      <c r="T5" s="16"/>
    </row>
    <row r="6" spans="1:20" s="10" customFormat="1" ht="24" customHeight="1" thickBot="1" x14ac:dyDescent="0.5">
      <c r="A6" s="30"/>
      <c r="B6" s="30"/>
      <c r="C6" s="30"/>
      <c r="D6" s="30"/>
      <c r="E6" s="36" t="s">
        <v>21</v>
      </c>
      <c r="F6" s="23"/>
      <c r="G6" s="23"/>
      <c r="H6" s="43" t="s">
        <v>31</v>
      </c>
      <c r="I6" s="43"/>
      <c r="J6" s="43"/>
      <c r="K6" s="43" t="s">
        <v>30</v>
      </c>
      <c r="L6" s="43"/>
      <c r="M6" s="43"/>
      <c r="N6" s="43" t="s">
        <v>29</v>
      </c>
      <c r="O6" s="43"/>
      <c r="P6" s="43"/>
      <c r="Q6" s="18"/>
      <c r="R6" s="17" t="s">
        <v>28</v>
      </c>
      <c r="S6" s="16"/>
      <c r="T6" s="16"/>
    </row>
    <row r="7" spans="1:20" s="10" customFormat="1" ht="24" customHeight="1" x14ac:dyDescent="0.45">
      <c r="A7" s="30"/>
      <c r="B7" s="30"/>
      <c r="C7" s="30"/>
      <c r="D7" s="30"/>
      <c r="E7" s="37" t="s">
        <v>27</v>
      </c>
      <c r="F7" s="37" t="s">
        <v>26</v>
      </c>
      <c r="G7" s="37" t="s">
        <v>25</v>
      </c>
      <c r="H7" s="37" t="s">
        <v>27</v>
      </c>
      <c r="I7" s="37" t="s">
        <v>26</v>
      </c>
      <c r="J7" s="37" t="s">
        <v>25</v>
      </c>
      <c r="K7" s="37" t="s">
        <v>27</v>
      </c>
      <c r="L7" s="37" t="s">
        <v>26</v>
      </c>
      <c r="M7" s="37" t="s">
        <v>25</v>
      </c>
      <c r="N7" s="37" t="s">
        <v>27</v>
      </c>
      <c r="O7" s="37" t="s">
        <v>26</v>
      </c>
      <c r="P7" s="37" t="s">
        <v>25</v>
      </c>
      <c r="Q7" s="18"/>
      <c r="R7" s="11"/>
      <c r="S7" s="16"/>
      <c r="T7" s="16"/>
    </row>
    <row r="8" spans="1:20" s="10" customFormat="1" ht="24" customHeight="1" thickBot="1" x14ac:dyDescent="0.5">
      <c r="A8" s="31"/>
      <c r="B8" s="31"/>
      <c r="C8" s="31"/>
      <c r="D8" s="31"/>
      <c r="E8" s="38" t="s">
        <v>21</v>
      </c>
      <c r="F8" s="38" t="s">
        <v>24</v>
      </c>
      <c r="G8" s="38" t="s">
        <v>23</v>
      </c>
      <c r="H8" s="38" t="s">
        <v>21</v>
      </c>
      <c r="I8" s="38" t="s">
        <v>24</v>
      </c>
      <c r="J8" s="38" t="s">
        <v>23</v>
      </c>
      <c r="K8" s="38" t="s">
        <v>21</v>
      </c>
      <c r="L8" s="38" t="s">
        <v>24</v>
      </c>
      <c r="M8" s="38" t="s">
        <v>23</v>
      </c>
      <c r="N8" s="38" t="s">
        <v>21</v>
      </c>
      <c r="O8" s="38" t="s">
        <v>24</v>
      </c>
      <c r="P8" s="38" t="s">
        <v>23</v>
      </c>
      <c r="Q8" s="32"/>
      <c r="R8" s="33"/>
      <c r="S8" s="34"/>
      <c r="T8" s="34"/>
    </row>
    <row r="9" spans="1:20" s="16" customFormat="1" ht="5.0999999999999996" customHeight="1" x14ac:dyDescent="0.45">
      <c r="A9" s="44"/>
      <c r="B9" s="44"/>
      <c r="C9" s="44"/>
      <c r="D9" s="44"/>
      <c r="E9" s="49"/>
      <c r="F9" s="49"/>
      <c r="G9" s="49"/>
      <c r="H9" s="37"/>
      <c r="I9" s="37"/>
      <c r="J9" s="37"/>
      <c r="K9" s="37"/>
      <c r="L9" s="37"/>
      <c r="M9" s="37"/>
      <c r="N9" s="37"/>
      <c r="O9" s="37"/>
      <c r="P9" s="37"/>
      <c r="Q9" s="45"/>
      <c r="R9" s="27"/>
      <c r="S9" s="29"/>
      <c r="T9" s="29"/>
    </row>
    <row r="10" spans="1:20" s="15" customFormat="1" ht="24" customHeight="1" x14ac:dyDescent="0.4">
      <c r="A10" s="24" t="s">
        <v>22</v>
      </c>
      <c r="B10" s="24"/>
      <c r="C10" s="24"/>
      <c r="D10" s="24"/>
      <c r="E10" s="50">
        <f t="shared" ref="E10:P10" si="0">SUM(E11:E16)</f>
        <v>81256</v>
      </c>
      <c r="F10" s="50">
        <f t="shared" si="0"/>
        <v>39945</v>
      </c>
      <c r="G10" s="50">
        <f t="shared" si="0"/>
        <v>41311</v>
      </c>
      <c r="H10" s="50">
        <f t="shared" si="0"/>
        <v>17719</v>
      </c>
      <c r="I10" s="50">
        <f t="shared" si="0"/>
        <v>9547</v>
      </c>
      <c r="J10" s="50">
        <f t="shared" si="0"/>
        <v>8172</v>
      </c>
      <c r="K10" s="50">
        <f t="shared" si="0"/>
        <v>43112</v>
      </c>
      <c r="L10" s="50">
        <f t="shared" si="0"/>
        <v>21530</v>
      </c>
      <c r="M10" s="50">
        <f t="shared" si="0"/>
        <v>21582</v>
      </c>
      <c r="N10" s="50">
        <f t="shared" si="0"/>
        <v>20425</v>
      </c>
      <c r="O10" s="50">
        <f t="shared" si="0"/>
        <v>8868</v>
      </c>
      <c r="P10" s="50">
        <f t="shared" si="0"/>
        <v>11557</v>
      </c>
      <c r="Q10" s="24" t="s">
        <v>21</v>
      </c>
      <c r="R10" s="24"/>
      <c r="S10" s="46"/>
      <c r="T10" s="46"/>
    </row>
    <row r="11" spans="1:20" s="13" customFormat="1" ht="24" customHeight="1" x14ac:dyDescent="0.45">
      <c r="A11" s="11" t="s">
        <v>20</v>
      </c>
      <c r="B11" s="11"/>
      <c r="C11" s="14"/>
      <c r="D11" s="14"/>
      <c r="E11" s="51">
        <f t="shared" ref="E11:E16" si="1">SUM(F11+G11)</f>
        <v>22184</v>
      </c>
      <c r="F11" s="51">
        <f t="shared" ref="F11:G16" si="2">SUM(I11+L11+O11)</f>
        <v>11282</v>
      </c>
      <c r="G11" s="51">
        <f t="shared" si="2"/>
        <v>10902</v>
      </c>
      <c r="H11" s="51">
        <f t="shared" ref="H11:H16" si="3">SUM(I11:J11)</f>
        <v>5154</v>
      </c>
      <c r="I11" s="51">
        <v>3068</v>
      </c>
      <c r="J11" s="51">
        <v>2086</v>
      </c>
      <c r="K11" s="51">
        <f t="shared" ref="K11:K16" si="4">SUM(L11:M11)</f>
        <v>12098</v>
      </c>
      <c r="L11" s="51">
        <v>6253</v>
      </c>
      <c r="M11" s="51">
        <v>5845</v>
      </c>
      <c r="N11" s="51">
        <v>4932</v>
      </c>
      <c r="O11" s="51">
        <v>1961</v>
      </c>
      <c r="P11" s="51">
        <v>2971</v>
      </c>
      <c r="Q11" s="14"/>
      <c r="R11" s="12" t="s">
        <v>19</v>
      </c>
      <c r="S11" s="47"/>
      <c r="T11" s="47"/>
    </row>
    <row r="12" spans="1:20" s="13" customFormat="1" ht="24" customHeight="1" x14ac:dyDescent="0.45">
      <c r="A12" s="12" t="s">
        <v>18</v>
      </c>
      <c r="B12" s="12"/>
      <c r="C12" s="14"/>
      <c r="D12" s="14"/>
      <c r="E12" s="51">
        <f t="shared" si="1"/>
        <v>16659</v>
      </c>
      <c r="F12" s="51">
        <f t="shared" si="2"/>
        <v>7442</v>
      </c>
      <c r="G12" s="51">
        <f t="shared" si="2"/>
        <v>9217</v>
      </c>
      <c r="H12" s="51">
        <f t="shared" si="3"/>
        <v>3818</v>
      </c>
      <c r="I12" s="51">
        <v>1814</v>
      </c>
      <c r="J12" s="51">
        <v>2004</v>
      </c>
      <c r="K12" s="51">
        <f t="shared" si="4"/>
        <v>8316</v>
      </c>
      <c r="L12" s="51">
        <v>3678</v>
      </c>
      <c r="M12" s="51">
        <v>4638</v>
      </c>
      <c r="N12" s="51">
        <v>4525</v>
      </c>
      <c r="O12" s="51">
        <v>1950</v>
      </c>
      <c r="P12" s="51">
        <v>2575</v>
      </c>
      <c r="Q12" s="14"/>
      <c r="R12" s="12" t="s">
        <v>17</v>
      </c>
      <c r="S12" s="47"/>
      <c r="T12" s="47"/>
    </row>
    <row r="13" spans="1:20" s="13" customFormat="1" ht="24" customHeight="1" x14ac:dyDescent="0.45">
      <c r="A13" s="11" t="s">
        <v>16</v>
      </c>
      <c r="B13" s="11"/>
      <c r="C13" s="14"/>
      <c r="D13" s="14"/>
      <c r="E13" s="51">
        <f t="shared" si="1"/>
        <v>9378</v>
      </c>
      <c r="F13" s="51">
        <f t="shared" si="2"/>
        <v>4761</v>
      </c>
      <c r="G13" s="51">
        <f t="shared" si="2"/>
        <v>4617</v>
      </c>
      <c r="H13" s="51">
        <f t="shared" si="3"/>
        <v>1984</v>
      </c>
      <c r="I13" s="51">
        <v>1025</v>
      </c>
      <c r="J13" s="51">
        <v>959</v>
      </c>
      <c r="K13" s="51">
        <f t="shared" si="4"/>
        <v>4546</v>
      </c>
      <c r="L13" s="51">
        <v>2324</v>
      </c>
      <c r="M13" s="51">
        <v>2222</v>
      </c>
      <c r="N13" s="51">
        <v>2848</v>
      </c>
      <c r="O13" s="51">
        <v>1412</v>
      </c>
      <c r="P13" s="51">
        <v>1436</v>
      </c>
      <c r="Q13" s="14"/>
      <c r="R13" s="12" t="s">
        <v>15</v>
      </c>
      <c r="S13" s="47"/>
      <c r="T13" s="47"/>
    </row>
    <row r="14" spans="1:20" s="13" customFormat="1" ht="24" customHeight="1" x14ac:dyDescent="0.45">
      <c r="A14" s="11" t="s">
        <v>14</v>
      </c>
      <c r="B14" s="11"/>
      <c r="C14" s="14"/>
      <c r="D14" s="14"/>
      <c r="E14" s="51">
        <f t="shared" si="1"/>
        <v>16202</v>
      </c>
      <c r="F14" s="51">
        <f t="shared" si="2"/>
        <v>8151</v>
      </c>
      <c r="G14" s="51">
        <f t="shared" si="2"/>
        <v>8051</v>
      </c>
      <c r="H14" s="51">
        <f t="shared" si="3"/>
        <v>3780</v>
      </c>
      <c r="I14" s="51">
        <v>2063</v>
      </c>
      <c r="J14" s="51">
        <v>1717</v>
      </c>
      <c r="K14" s="51">
        <f t="shared" si="4"/>
        <v>8036</v>
      </c>
      <c r="L14" s="51">
        <v>4204</v>
      </c>
      <c r="M14" s="51">
        <v>3832</v>
      </c>
      <c r="N14" s="51">
        <v>4386</v>
      </c>
      <c r="O14" s="51">
        <v>1884</v>
      </c>
      <c r="P14" s="51">
        <v>2502</v>
      </c>
      <c r="Q14" s="14"/>
      <c r="R14" s="12" t="s">
        <v>13</v>
      </c>
      <c r="S14" s="47"/>
      <c r="T14" s="47"/>
    </row>
    <row r="15" spans="1:20" s="10" customFormat="1" ht="24" customHeight="1" x14ac:dyDescent="0.45">
      <c r="A15" s="12" t="s">
        <v>12</v>
      </c>
      <c r="B15" s="12"/>
      <c r="C15" s="11"/>
      <c r="D15" s="11"/>
      <c r="E15" s="51">
        <f t="shared" si="1"/>
        <v>10923</v>
      </c>
      <c r="F15" s="51">
        <f t="shared" si="2"/>
        <v>5450</v>
      </c>
      <c r="G15" s="51">
        <f t="shared" si="2"/>
        <v>5473</v>
      </c>
      <c r="H15" s="51">
        <f t="shared" si="3"/>
        <v>1784</v>
      </c>
      <c r="I15" s="51">
        <v>1045</v>
      </c>
      <c r="J15" s="51">
        <v>739</v>
      </c>
      <c r="K15" s="51">
        <f t="shared" si="4"/>
        <v>7235</v>
      </c>
      <c r="L15" s="51">
        <v>3602</v>
      </c>
      <c r="M15" s="51">
        <v>3633</v>
      </c>
      <c r="N15" s="51">
        <v>1904</v>
      </c>
      <c r="O15" s="51">
        <v>803</v>
      </c>
      <c r="P15" s="51">
        <v>1101</v>
      </c>
      <c r="Q15" s="11"/>
      <c r="R15" s="12" t="s">
        <v>11</v>
      </c>
      <c r="S15" s="16"/>
      <c r="T15" s="16"/>
    </row>
    <row r="16" spans="1:20" s="10" customFormat="1" ht="24" customHeight="1" x14ac:dyDescent="0.45">
      <c r="A16" s="12" t="s">
        <v>10</v>
      </c>
      <c r="B16" s="12"/>
      <c r="C16" s="11"/>
      <c r="D16" s="11"/>
      <c r="E16" s="51">
        <f t="shared" si="1"/>
        <v>5910</v>
      </c>
      <c r="F16" s="51">
        <f t="shared" si="2"/>
        <v>2859</v>
      </c>
      <c r="G16" s="51">
        <f t="shared" si="2"/>
        <v>3051</v>
      </c>
      <c r="H16" s="51">
        <f t="shared" si="3"/>
        <v>1199</v>
      </c>
      <c r="I16" s="51">
        <v>532</v>
      </c>
      <c r="J16" s="51">
        <v>667</v>
      </c>
      <c r="K16" s="51">
        <f t="shared" si="4"/>
        <v>2881</v>
      </c>
      <c r="L16" s="51">
        <v>1469</v>
      </c>
      <c r="M16" s="51">
        <v>1412</v>
      </c>
      <c r="N16" s="51">
        <v>1830</v>
      </c>
      <c r="O16" s="51">
        <v>858</v>
      </c>
      <c r="P16" s="51">
        <v>972</v>
      </c>
      <c r="Q16" s="11"/>
      <c r="R16" s="12" t="s">
        <v>9</v>
      </c>
      <c r="S16" s="16"/>
      <c r="T16" s="16"/>
    </row>
    <row r="17" spans="1:20" s="6" customFormat="1" ht="6" customHeight="1" thickBot="1" x14ac:dyDescent="0.5">
      <c r="A17" s="48"/>
      <c r="B17" s="48"/>
      <c r="C17" s="48"/>
      <c r="D17" s="48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2"/>
      <c r="P17" s="52"/>
      <c r="Q17" s="48"/>
      <c r="R17" s="48"/>
      <c r="S17" s="48"/>
      <c r="T17" s="48"/>
    </row>
    <row r="18" spans="1:20" s="6" customFormat="1" ht="6" customHeight="1" x14ac:dyDescent="0.45">
      <c r="A18" s="7"/>
      <c r="B18" s="7"/>
      <c r="C18" s="7"/>
      <c r="D18" s="7"/>
      <c r="E18" s="7"/>
      <c r="F18" s="9"/>
      <c r="G18" s="9"/>
      <c r="H18" s="9"/>
      <c r="I18" s="9"/>
      <c r="J18" s="8"/>
      <c r="K18" s="8"/>
      <c r="L18" s="8"/>
      <c r="M18" s="8"/>
      <c r="N18" s="8"/>
      <c r="O18" s="7"/>
      <c r="P18" s="7"/>
      <c r="Q18" s="7"/>
      <c r="R18" s="7"/>
    </row>
    <row r="19" spans="1:20" s="3" customFormat="1" ht="18.95" customHeight="1" x14ac:dyDescent="0.4">
      <c r="A19" s="4" t="s">
        <v>8</v>
      </c>
      <c r="B19" s="5" t="s">
        <v>7</v>
      </c>
      <c r="C19" s="4" t="s">
        <v>6</v>
      </c>
      <c r="D19" s="4"/>
      <c r="E19" s="4"/>
      <c r="F19" s="4"/>
      <c r="G19" s="4"/>
      <c r="H19" s="4"/>
      <c r="I19" s="4"/>
      <c r="J19" s="4"/>
      <c r="K19" s="5" t="s">
        <v>5</v>
      </c>
      <c r="L19" s="3" t="s">
        <v>4</v>
      </c>
    </row>
    <row r="20" spans="1:20" s="3" customFormat="1" ht="18.95" customHeight="1" x14ac:dyDescent="0.4">
      <c r="A20" s="4"/>
      <c r="B20" s="4" t="s">
        <v>3</v>
      </c>
      <c r="C20" s="4" t="s">
        <v>2</v>
      </c>
      <c r="D20" s="4"/>
      <c r="E20" s="4"/>
      <c r="F20" s="4"/>
      <c r="G20" s="4"/>
      <c r="H20" s="4"/>
      <c r="I20" s="4"/>
      <c r="J20" s="4"/>
      <c r="K20" s="3" t="s">
        <v>1</v>
      </c>
      <c r="L20" s="3" t="s">
        <v>0</v>
      </c>
    </row>
    <row r="21" spans="1:20" x14ac:dyDescent="0.5"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0" x14ac:dyDescent="0.5">
      <c r="H22" s="1"/>
      <c r="I22" s="1"/>
      <c r="J22" s="1"/>
      <c r="K22" s="1"/>
      <c r="L22" s="1"/>
      <c r="M22" s="1"/>
      <c r="N22" s="2"/>
      <c r="O22" s="2"/>
      <c r="P22" s="2"/>
      <c r="Q22" s="1"/>
    </row>
    <row r="24" spans="1:20" x14ac:dyDescent="0.5">
      <c r="I24" s="1"/>
      <c r="J24" s="1"/>
      <c r="L24" s="1"/>
      <c r="M24" s="1"/>
      <c r="O24" s="1"/>
      <c r="P24" s="1"/>
    </row>
    <row r="25" spans="1:20" x14ac:dyDescent="0.5">
      <c r="I25" s="1"/>
      <c r="J25" s="1"/>
      <c r="L25" s="1"/>
      <c r="M25" s="1"/>
      <c r="O25" s="1"/>
      <c r="P25" s="1"/>
    </row>
    <row r="26" spans="1:20" x14ac:dyDescent="0.5">
      <c r="I26" s="1"/>
      <c r="J26" s="1"/>
      <c r="L26" s="1"/>
      <c r="M26" s="1"/>
      <c r="O26" s="1"/>
      <c r="P26" s="1"/>
    </row>
    <row r="27" spans="1:20" x14ac:dyDescent="0.5">
      <c r="I27" s="1"/>
      <c r="J27" s="1"/>
      <c r="L27" s="1"/>
      <c r="M27" s="1"/>
      <c r="O27" s="1"/>
      <c r="P27" s="1"/>
    </row>
    <row r="28" spans="1:20" x14ac:dyDescent="0.5">
      <c r="I28" s="1"/>
      <c r="J28" s="1"/>
      <c r="L28" s="1"/>
      <c r="M28" s="1"/>
      <c r="O28" s="1"/>
      <c r="P28" s="1"/>
    </row>
    <row r="29" spans="1:20" x14ac:dyDescent="0.5">
      <c r="I29" s="1"/>
      <c r="J29" s="1"/>
      <c r="L29" s="1"/>
      <c r="M29" s="1"/>
      <c r="O29" s="1"/>
      <c r="P29" s="1"/>
    </row>
  </sheetData>
  <mergeCells count="12">
    <mergeCell ref="Q10:R10"/>
    <mergeCell ref="A4:D8"/>
    <mergeCell ref="A10:D10"/>
    <mergeCell ref="E5:G5"/>
    <mergeCell ref="E6:G6"/>
    <mergeCell ref="H6:J6"/>
    <mergeCell ref="K6:M6"/>
    <mergeCell ref="N6:P6"/>
    <mergeCell ref="H4:P4"/>
    <mergeCell ref="H5:J5"/>
    <mergeCell ref="K5:M5"/>
    <mergeCell ref="N5:P5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2010-09-10T19:50:36Z</cp:lastPrinted>
  <dcterms:created xsi:type="dcterms:W3CDTF">2010-09-10T18:03:08Z</dcterms:created>
  <dcterms:modified xsi:type="dcterms:W3CDTF">2010-09-10T19:50:40Z</dcterms:modified>
</cp:coreProperties>
</file>