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2.7" sheetId="1" r:id="rId1"/>
  </sheets>
  <calcPr calcId="124519"/>
</workbook>
</file>

<file path=xl/calcChain.xml><?xml version="1.0" encoding="utf-8"?>
<calcChain xmlns="http://schemas.openxmlformats.org/spreadsheetml/2006/main">
  <c r="E11" i="1"/>
  <c r="I11"/>
  <c r="M11"/>
  <c r="Q11"/>
  <c r="E12"/>
  <c r="I12"/>
  <c r="M12"/>
  <c r="Q12"/>
  <c r="E13"/>
  <c r="I13"/>
  <c r="M13"/>
  <c r="Q13"/>
  <c r="E14"/>
  <c r="I14"/>
  <c r="M14"/>
  <c r="Q14"/>
  <c r="F15"/>
  <c r="F10" s="1"/>
  <c r="G15"/>
  <c r="G10" s="1"/>
  <c r="J15"/>
  <c r="J10" s="1"/>
  <c r="K15"/>
  <c r="K10" s="1"/>
  <c r="N15"/>
  <c r="N10" s="1"/>
  <c r="O15"/>
  <c r="O10" s="1"/>
  <c r="R15"/>
  <c r="R10" s="1"/>
  <c r="S15"/>
  <c r="S10" s="1"/>
  <c r="E16"/>
  <c r="I16"/>
  <c r="M16"/>
  <c r="Q16"/>
  <c r="E17"/>
  <c r="I17"/>
  <c r="M17"/>
  <c r="Q17"/>
  <c r="M18"/>
  <c r="F19"/>
  <c r="E19" s="1"/>
  <c r="G19"/>
  <c r="J19"/>
  <c r="I19" s="1"/>
  <c r="K19"/>
  <c r="N19"/>
  <c r="M19" s="1"/>
  <c r="O19"/>
  <c r="R19"/>
  <c r="Q19" s="1"/>
  <c r="S19"/>
  <c r="E20"/>
  <c r="I20"/>
  <c r="M20"/>
  <c r="Q20"/>
  <c r="E21"/>
  <c r="I21"/>
  <c r="M21"/>
  <c r="Q21"/>
  <c r="E22"/>
  <c r="I22"/>
  <c r="M22"/>
  <c r="Q22"/>
  <c r="I24"/>
  <c r="M24"/>
  <c r="Q24"/>
  <c r="Q10" l="1"/>
  <c r="M10"/>
  <c r="I10"/>
  <c r="E10"/>
  <c r="Q15"/>
  <c r="M15"/>
  <c r="I15"/>
  <c r="E15"/>
</calcChain>
</file>

<file path=xl/sharedStrings.xml><?xml version="1.0" encoding="utf-8"?>
<sst xmlns="http://schemas.openxmlformats.org/spreadsheetml/2006/main" count="95" uniqueCount="49">
  <si>
    <t xml:space="preserve"> Report of the Labour Force Survey: 2006, Nakhon Pathom Province, National Statistical Office</t>
  </si>
  <si>
    <t>Source  :</t>
  </si>
  <si>
    <t>รายงานผลการสำรวจภาวะการทำงานของประชากร พ.ศ. 2549 จังหวัดนครปฐม  สำนักงานสถิติแห่งชาติ</t>
  </si>
  <si>
    <t>ที่มา  :</t>
  </si>
  <si>
    <t xml:space="preserve">   Unknown</t>
  </si>
  <si>
    <t>-</t>
  </si>
  <si>
    <t>ไม่ทราบ</t>
  </si>
  <si>
    <t xml:space="preserve">   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</si>
  <si>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</si>
  <si>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</si>
  <si>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</si>
  <si>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</si>
  <si>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</si>
  <si>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</si>
  <si>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</si>
  <si>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 xml:space="preserve">   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</si>
  <si>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</si>
  <si>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</si>
  <si>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</si>
  <si>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</si>
  <si>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</si>
  <si>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 xml:space="preserve">   Upper Secondary Level</t>
  </si>
  <si>
    <t>มัธยมศึกษาตอนปลาย</t>
  </si>
  <si>
    <t xml:space="preserve">   Lower Secondary</t>
  </si>
  <si>
    <t>มัธยมศึกษาตอนต้น</t>
  </si>
  <si>
    <t xml:space="preserve">   Elementary</t>
  </si>
  <si>
    <t>ประถมศึกษา</t>
  </si>
  <si>
    <t xml:space="preserve">   Less than Elementary</t>
  </si>
  <si>
    <t>ต่ำกว่าประถมศึกษา</t>
  </si>
  <si>
    <t xml:space="preserve">   None</t>
  </si>
  <si>
    <t>ไม่มีการศึกษา</t>
  </si>
  <si>
    <t>Total</t>
  </si>
  <si>
    <t>ยอดรวม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</si>
  <si>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</si>
  <si>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</si>
  <si>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</si>
  <si>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</si>
  <si>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</si>
  <si>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</si>
  <si>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</si>
  <si>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                ไตรมาสที่ 4                 Quarter 4</t>
  </si>
  <si>
    <t xml:space="preserve">                ไตรมาสที่ 3                Quarter 3</t>
  </si>
  <si>
    <t xml:space="preserve">                ไตรมาสที่ 2                Quarter 2</t>
  </si>
  <si>
    <t xml:space="preserve">                 ไตรมาสที่ 1                 Quarter 1</t>
  </si>
  <si>
    <t>ระดับการศึกษาที่สำเร็จ</t>
  </si>
  <si>
    <t>NUMBER OF EMPLOYED PERSONS AGED 15 YEARS AND OVER BY LEVEL OF EDUCATIONAL ATTAINMENT, QUARTERLY AND SEX: 2006</t>
  </si>
  <si>
    <t>TABLE</t>
  </si>
  <si>
    <t>จำนวนประชากรอายุ 15 ปีขึ้นไปที่มีงานทำ จำแนกตามระดับการศึกษาที่สำเร็จ เป็นรายไตรมาส  และเพศ พ.ศ. 2549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</si>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</sst>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justify" textRotation="180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/>
    <xf numFmtId="0" fontId="5" fillId="0" borderId="2" xfId="0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31"/>
  <sheetViews>
    <sheetView showGridLines="0" tabSelected="1" workbookViewId="0">
      <selection activeCell="P7" sqref="P7"/>
    </sheetView>
  </sheetViews>
  <sheetFormatPr defaultRowHeight="21"/>
  <cols>
    <col min="1" max="1" width="1.7109375" style="1" customWidth="1"/>
    <col min="2" max="2" width="6.42578125" style="1" customWidth="1"/>
    <col min="3" max="3" width="3.7109375" style="1" customWidth="1"/>
    <col min="4" max="4" width="11.85546875" style="1" customWidth="1"/>
    <col min="5" max="7" width="7.28515625" style="1" customWidth="1"/>
    <col min="8" max="8" width="1" style="1" customWidth="1"/>
    <col min="9" max="11" width="7.28515625" style="1" customWidth="1"/>
    <col min="12" max="12" width="1" style="1" customWidth="1"/>
    <col min="13" max="15" width="7.28515625" style="1" customWidth="1"/>
    <col min="16" max="16" width="1" style="1" customWidth="1"/>
    <col min="17" max="19" width="7.28515625" style="1" customWidth="1"/>
    <col min="20" max="20" width="2.5703125" style="1" customWidth="1"/>
    <col min="21" max="21" width="23.42578125" style="1" customWidth="1"/>
    <col min="22" max="22" width="4.28515625" style="2" customWidth="1"/>
    <col min="23" max="23" width="3.42578125" style="1" customWidth="1"/>
    <col min="24" max="16384" width="9.140625" style="1"/>
  </cols>
  <sheetData>
    <row r="2" spans="1:25" s="37" customFormat="1" ht="24" customHeight="1">
      <c r="B2" s="37" t="s">
        <v>48</v>
      </c>
      <c r="C2" s="36">
        <v>2.7</v>
      </c>
      <c r="D2" s="37" t="s">
        <v>47</v>
      </c>
      <c r="V2" s="38"/>
      <c r="W2" s="38"/>
      <c r="X2" s="38"/>
      <c r="Y2" s="38"/>
    </row>
    <row r="3" spans="1:25" s="34" customFormat="1" ht="18" customHeight="1">
      <c r="B3" s="34" t="s">
        <v>46</v>
      </c>
      <c r="C3" s="36">
        <v>2.7</v>
      </c>
      <c r="D3" s="34" t="s">
        <v>45</v>
      </c>
      <c r="V3" s="35"/>
      <c r="W3" s="35"/>
      <c r="X3" s="35"/>
      <c r="Y3" s="35"/>
    </row>
    <row r="4" spans="1:25" s="30" customFormat="1" ht="8.25" customHeight="1">
      <c r="C4" s="33"/>
      <c r="U4" s="32"/>
      <c r="V4" s="31"/>
      <c r="W4" s="31"/>
      <c r="X4" s="31"/>
      <c r="Y4" s="31"/>
    </row>
    <row r="5" spans="1:2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W5" s="2"/>
      <c r="X5" s="2"/>
      <c r="Y5" s="2"/>
    </row>
    <row r="6" spans="1:25" s="3" customFormat="1" ht="20.25" customHeight="1">
      <c r="A6" s="29" t="s">
        <v>44</v>
      </c>
      <c r="B6" s="29"/>
      <c r="C6" s="29"/>
      <c r="D6" s="29"/>
      <c r="E6" s="27" t="s">
        <v>43</v>
      </c>
      <c r="F6" s="27"/>
      <c r="G6" s="27"/>
      <c r="H6" s="28"/>
      <c r="I6" s="27" t="s">
        <v>42</v>
      </c>
      <c r="J6" s="27"/>
      <c r="K6" s="27"/>
      <c r="L6" s="28"/>
      <c r="M6" s="27" t="s">
        <v>41</v>
      </c>
      <c r="N6" s="27"/>
      <c r="O6" s="27"/>
      <c r="P6" s="28"/>
      <c r="Q6" s="27" t="s">
        <v>40</v>
      </c>
      <c r="R6" s="27"/>
      <c r="S6" s="27"/>
      <c r="T6" s="26"/>
      <c r="U6" s="26"/>
      <c r="V6" s="4"/>
      <c r="W6" s="4"/>
      <c r="X6" s="4"/>
      <c r="Y6" s="4"/>
    </row>
    <row r="7" spans="1:25" s="3" customFormat="1" ht="16.5" customHeight="1">
      <c r="A7" s="23"/>
      <c r="B7" s="23"/>
      <c r="C7" s="23"/>
      <c r="D7" s="23"/>
      <c r="E7" s="24"/>
      <c r="F7" s="24"/>
      <c r="G7" s="24"/>
      <c r="H7" s="25"/>
      <c r="I7" s="24"/>
      <c r="J7" s="24"/>
      <c r="K7" s="24"/>
      <c r="L7" s="25"/>
      <c r="M7" s="24"/>
      <c r="N7" s="24"/>
      <c r="O7" s="24"/>
      <c r="P7" s="25"/>
      <c r="Q7" s="24"/>
      <c r="R7" s="24"/>
      <c r="S7" s="24"/>
      <c r="T7" s="20" t="s">
        <v>39</v>
      </c>
      <c r="U7" s="19"/>
      <c r="V7" s="18"/>
      <c r="W7" s="17"/>
      <c r="X7" s="17"/>
    </row>
    <row r="8" spans="1:25" s="3" customFormat="1" ht="18" customHeight="1">
      <c r="A8" s="23"/>
      <c r="B8" s="23"/>
      <c r="C8" s="23"/>
      <c r="D8" s="23"/>
      <c r="E8" s="21" t="s">
        <v>38</v>
      </c>
      <c r="F8" s="22" t="s">
        <v>37</v>
      </c>
      <c r="G8" s="21" t="s">
        <v>36</v>
      </c>
      <c r="H8" s="21"/>
      <c r="I8" s="21" t="s">
        <v>38</v>
      </c>
      <c r="J8" s="22" t="s">
        <v>37</v>
      </c>
      <c r="K8" s="21" t="s">
        <v>36</v>
      </c>
      <c r="L8" s="21"/>
      <c r="M8" s="21" t="s">
        <v>38</v>
      </c>
      <c r="N8" s="22" t="s">
        <v>37</v>
      </c>
      <c r="O8" s="21" t="s">
        <v>36</v>
      </c>
      <c r="P8" s="21"/>
      <c r="Q8" s="21" t="s">
        <v>38</v>
      </c>
      <c r="R8" s="22" t="s">
        <v>37</v>
      </c>
      <c r="S8" s="21" t="s">
        <v>36</v>
      </c>
      <c r="T8" s="20" t="s">
        <v>35</v>
      </c>
      <c r="U8" s="19"/>
      <c r="V8" s="18"/>
      <c r="W8" s="17"/>
      <c r="X8" s="17"/>
    </row>
    <row r="9" spans="1:25" s="3" customFormat="1" ht="16.5" customHeight="1">
      <c r="A9" s="16"/>
      <c r="B9" s="16"/>
      <c r="C9" s="16"/>
      <c r="D9" s="16"/>
      <c r="E9" s="15" t="s">
        <v>31</v>
      </c>
      <c r="F9" s="15" t="s">
        <v>34</v>
      </c>
      <c r="G9" s="15" t="s">
        <v>33</v>
      </c>
      <c r="H9" s="15"/>
      <c r="I9" s="15" t="s">
        <v>31</v>
      </c>
      <c r="J9" s="15" t="s">
        <v>34</v>
      </c>
      <c r="K9" s="15" t="s">
        <v>33</v>
      </c>
      <c r="L9" s="15"/>
      <c r="M9" s="15" t="s">
        <v>31</v>
      </c>
      <c r="N9" s="15" t="s">
        <v>34</v>
      </c>
      <c r="O9" s="15" t="s">
        <v>33</v>
      </c>
      <c r="P9" s="15"/>
      <c r="Q9" s="15" t="s">
        <v>31</v>
      </c>
      <c r="R9" s="15" t="s">
        <v>34</v>
      </c>
      <c r="S9" s="15" t="s">
        <v>33</v>
      </c>
      <c r="T9" s="7"/>
      <c r="U9" s="7"/>
      <c r="V9" s="4"/>
      <c r="W9" s="4"/>
      <c r="X9" s="4"/>
    </row>
    <row r="10" spans="1:25" s="8" customFormat="1" ht="21.75" customHeight="1">
      <c r="A10" s="12" t="s">
        <v>32</v>
      </c>
      <c r="B10" s="12"/>
      <c r="C10" s="12"/>
      <c r="D10" s="12"/>
      <c r="E10" s="14">
        <f>SUM(F10:G10)</f>
        <v>555197</v>
      </c>
      <c r="F10" s="13">
        <f>SUM(F11:F15,F19,F23:F24)</f>
        <v>294276</v>
      </c>
      <c r="G10" s="13">
        <f>SUM(G11:G15,G19,G23:G24)</f>
        <v>260921</v>
      </c>
      <c r="H10" s="14"/>
      <c r="I10" s="14">
        <f>SUM(J10:K10)</f>
        <v>557561</v>
      </c>
      <c r="J10" s="13">
        <f>SUM(J11:J15,J19,J23:J24)</f>
        <v>299320</v>
      </c>
      <c r="K10" s="13">
        <f>SUM(K11:K15,K19,K23:K24)</f>
        <v>258241</v>
      </c>
      <c r="L10" s="14"/>
      <c r="M10" s="14">
        <f>SUM(N10:O10)</f>
        <v>563471</v>
      </c>
      <c r="N10" s="13">
        <f>SUM(N11:N15,N19,N23:N24)</f>
        <v>301536</v>
      </c>
      <c r="O10" s="13">
        <f>SUM(O11:O15,O19,O23:O24)</f>
        <v>261935</v>
      </c>
      <c r="P10" s="14"/>
      <c r="Q10" s="14">
        <f>SUM(R10:S10)</f>
        <v>580234</v>
      </c>
      <c r="R10" s="13">
        <f>SUM(R11:R15,R19,R23:R24)</f>
        <v>306205</v>
      </c>
      <c r="S10" s="13">
        <f>SUM(S11:S15,S19,S23:S24)</f>
        <v>274029</v>
      </c>
      <c r="T10" s="12" t="s">
        <v>31</v>
      </c>
      <c r="U10" s="12"/>
      <c r="V10" s="9"/>
    </row>
    <row r="11" spans="1:25" s="8" customFormat="1" ht="20.25" customHeight="1">
      <c r="A11" s="8" t="s">
        <v>30</v>
      </c>
      <c r="E11" s="11">
        <f>SUM(F11:G11)</f>
        <v>18379</v>
      </c>
      <c r="F11" s="11">
        <v>11908</v>
      </c>
      <c r="G11" s="11">
        <v>6471</v>
      </c>
      <c r="H11" s="11"/>
      <c r="I11" s="11">
        <f>SUM(J11:K11)</f>
        <v>12833</v>
      </c>
      <c r="J11" s="11">
        <v>6029</v>
      </c>
      <c r="K11" s="11">
        <v>6804</v>
      </c>
      <c r="L11" s="11"/>
      <c r="M11" s="11">
        <f>SUM(N11:O11)</f>
        <v>10440</v>
      </c>
      <c r="N11" s="11">
        <v>4237</v>
      </c>
      <c r="O11" s="11">
        <v>6203</v>
      </c>
      <c r="P11" s="11"/>
      <c r="Q11" s="11">
        <f>SUM(R11:S11)</f>
        <v>17866</v>
      </c>
      <c r="R11" s="11">
        <v>4607</v>
      </c>
      <c r="S11" s="11">
        <v>13259</v>
      </c>
      <c r="T11" s="9" t="s">
        <v>29</v>
      </c>
      <c r="V11" s="9"/>
    </row>
    <row r="12" spans="1:25" s="8" customFormat="1" ht="20.25" customHeight="1">
      <c r="A12" s="8" t="s">
        <v>28</v>
      </c>
      <c r="E12" s="11">
        <f>SUM(F12:G12)</f>
        <v>160332</v>
      </c>
      <c r="F12" s="11">
        <v>76752</v>
      </c>
      <c r="G12" s="11">
        <v>83580</v>
      </c>
      <c r="H12" s="11"/>
      <c r="I12" s="11">
        <f>SUM(J12:K12)</f>
        <v>161090</v>
      </c>
      <c r="J12" s="11">
        <v>83062</v>
      </c>
      <c r="K12" s="11">
        <v>78028</v>
      </c>
      <c r="L12" s="11"/>
      <c r="M12" s="11">
        <f>SUM(N12:O12)</f>
        <v>158234</v>
      </c>
      <c r="N12" s="11">
        <v>73365</v>
      </c>
      <c r="O12" s="11">
        <v>84869</v>
      </c>
      <c r="P12" s="11"/>
      <c r="Q12" s="11">
        <f>SUM(R12:S12)</f>
        <v>165003</v>
      </c>
      <c r="R12" s="11">
        <v>78662</v>
      </c>
      <c r="S12" s="11">
        <v>86341</v>
      </c>
      <c r="T12" s="9" t="s">
        <v>27</v>
      </c>
      <c r="V12" s="9"/>
    </row>
    <row r="13" spans="1:25" s="8" customFormat="1" ht="20.25" customHeight="1">
      <c r="A13" s="8" t="s">
        <v>26</v>
      </c>
      <c r="E13" s="11">
        <f>SUM(F13:G13)</f>
        <v>129490</v>
      </c>
      <c r="F13" s="11">
        <v>72903</v>
      </c>
      <c r="G13" s="11">
        <v>56587</v>
      </c>
      <c r="H13" s="11"/>
      <c r="I13" s="11">
        <f>SUM(J13:K13)</f>
        <v>113028</v>
      </c>
      <c r="J13" s="11">
        <v>66439</v>
      </c>
      <c r="K13" s="11">
        <v>46589</v>
      </c>
      <c r="L13" s="11"/>
      <c r="M13" s="11">
        <f>SUM(N13:O13)</f>
        <v>121644</v>
      </c>
      <c r="N13" s="11">
        <v>68037</v>
      </c>
      <c r="O13" s="11">
        <v>53607</v>
      </c>
      <c r="P13" s="11"/>
      <c r="Q13" s="11">
        <f>SUM(R13:S13)</f>
        <v>139029</v>
      </c>
      <c r="R13" s="11">
        <v>76300</v>
      </c>
      <c r="S13" s="11">
        <v>62729</v>
      </c>
      <c r="T13" s="9" t="s">
        <v>25</v>
      </c>
      <c r="V13" s="9"/>
    </row>
    <row r="14" spans="1:25" s="8" customFormat="1" ht="20.25" customHeight="1">
      <c r="A14" s="8" t="s">
        <v>24</v>
      </c>
      <c r="E14" s="11">
        <f>SUM(F14:G14)</f>
        <v>90636</v>
      </c>
      <c r="F14" s="11">
        <v>54606</v>
      </c>
      <c r="G14" s="11">
        <v>36030</v>
      </c>
      <c r="H14" s="11"/>
      <c r="I14" s="11">
        <f>SUM(J14:K14)</f>
        <v>109505</v>
      </c>
      <c r="J14" s="11">
        <v>63120</v>
      </c>
      <c r="K14" s="11">
        <v>46385</v>
      </c>
      <c r="L14" s="11"/>
      <c r="M14" s="11">
        <f>SUM(N14:O14)</f>
        <v>109560</v>
      </c>
      <c r="N14" s="11">
        <v>68215</v>
      </c>
      <c r="O14" s="11">
        <v>41345</v>
      </c>
      <c r="P14" s="11"/>
      <c r="Q14" s="11">
        <f>SUM(R14:S14)</f>
        <v>92147</v>
      </c>
      <c r="R14" s="11">
        <v>60707</v>
      </c>
      <c r="S14" s="11">
        <v>31440</v>
      </c>
      <c r="T14" s="9" t="s">
        <v>23</v>
      </c>
      <c r="V14" s="9"/>
    </row>
    <row r="15" spans="1:25" s="8" customFormat="1" ht="20.25" customHeight="1">
      <c r="A15" s="8" t="s">
        <v>22</v>
      </c>
      <c r="E15" s="11">
        <f>SUM(F15:G15)</f>
        <v>68907</v>
      </c>
      <c r="F15" s="11">
        <f>SUM(F16:F18)</f>
        <v>36313</v>
      </c>
      <c r="G15" s="11">
        <f>SUM(G16:G18)</f>
        <v>32594</v>
      </c>
      <c r="H15" s="11"/>
      <c r="I15" s="11">
        <f>SUM(J15:K15)</f>
        <v>74029</v>
      </c>
      <c r="J15" s="11">
        <f>SUM(J16:J18)</f>
        <v>39118</v>
      </c>
      <c r="K15" s="11">
        <f>SUM(K16:K18)</f>
        <v>34911</v>
      </c>
      <c r="L15" s="11"/>
      <c r="M15" s="11">
        <f>SUM(N15:O15)</f>
        <v>77793</v>
      </c>
      <c r="N15" s="11">
        <f>SUM(N16:N18)</f>
        <v>41554</v>
      </c>
      <c r="O15" s="11">
        <f>SUM(O16:O18)</f>
        <v>36239</v>
      </c>
      <c r="P15" s="11"/>
      <c r="Q15" s="11">
        <f>SUM(R15:S15)</f>
        <v>76318</v>
      </c>
      <c r="R15" s="11">
        <f>SUM(R16:R18)</f>
        <v>44683</v>
      </c>
      <c r="S15" s="11">
        <f>SUM(S16:S18)</f>
        <v>31635</v>
      </c>
      <c r="T15" s="9" t="s">
        <v>21</v>
      </c>
      <c r="V15" s="9"/>
    </row>
    <row r="16" spans="1:25" s="3" customFormat="1" ht="20.25" customHeight="1">
      <c r="B16" s="3" t="s">
        <v>20</v>
      </c>
      <c r="E16" s="11">
        <f>SUM(F16:G16)</f>
        <v>45188</v>
      </c>
      <c r="F16" s="11">
        <v>20204</v>
      </c>
      <c r="G16" s="11">
        <v>24984</v>
      </c>
      <c r="H16" s="11"/>
      <c r="I16" s="11">
        <f>SUM(J16:K16)</f>
        <v>53233</v>
      </c>
      <c r="J16" s="11">
        <v>26476</v>
      </c>
      <c r="K16" s="11">
        <v>26757</v>
      </c>
      <c r="L16" s="11"/>
      <c r="M16" s="11">
        <f>SUM(N16:O16)</f>
        <v>51532</v>
      </c>
      <c r="N16" s="11">
        <v>25113</v>
      </c>
      <c r="O16" s="11">
        <v>26419</v>
      </c>
      <c r="P16" s="11"/>
      <c r="Q16" s="11">
        <f>SUM(R16:S16)</f>
        <v>51929</v>
      </c>
      <c r="R16" s="11">
        <v>28680</v>
      </c>
      <c r="S16" s="11">
        <v>23249</v>
      </c>
      <c r="T16" s="4"/>
      <c r="U16" s="4" t="s">
        <v>19</v>
      </c>
      <c r="V16" s="4"/>
    </row>
    <row r="17" spans="1:24" s="3" customFormat="1" ht="20.25" customHeight="1">
      <c r="B17" s="3" t="s">
        <v>18</v>
      </c>
      <c r="E17" s="11">
        <f>SUM(F17:G17)</f>
        <v>23719</v>
      </c>
      <c r="F17" s="11">
        <v>16109</v>
      </c>
      <c r="G17" s="11">
        <v>7610</v>
      </c>
      <c r="H17" s="11"/>
      <c r="I17" s="11">
        <f>SUM(J17:K17)</f>
        <v>20796</v>
      </c>
      <c r="J17" s="11">
        <v>12642</v>
      </c>
      <c r="K17" s="11">
        <v>8154</v>
      </c>
      <c r="L17" s="11"/>
      <c r="M17" s="11">
        <f>SUM(N17:O17)</f>
        <v>26084</v>
      </c>
      <c r="N17" s="11">
        <v>16441</v>
      </c>
      <c r="O17" s="11">
        <v>9643</v>
      </c>
      <c r="P17" s="11"/>
      <c r="Q17" s="11">
        <f>SUM(R17:S17)</f>
        <v>24389</v>
      </c>
      <c r="R17" s="11">
        <v>16003</v>
      </c>
      <c r="S17" s="11">
        <v>8386</v>
      </c>
      <c r="T17" s="4"/>
      <c r="U17" s="4" t="s">
        <v>17</v>
      </c>
      <c r="V17" s="4"/>
    </row>
    <row r="18" spans="1:24" s="3" customFormat="1" ht="20.25" customHeight="1">
      <c r="B18" s="3" t="s">
        <v>10</v>
      </c>
      <c r="E18" s="10" t="s">
        <v>5</v>
      </c>
      <c r="F18" s="10" t="s">
        <v>5</v>
      </c>
      <c r="G18" s="10" t="s">
        <v>5</v>
      </c>
      <c r="H18" s="10"/>
      <c r="I18" s="10" t="s">
        <v>5</v>
      </c>
      <c r="J18" s="10" t="s">
        <v>5</v>
      </c>
      <c r="K18" s="10" t="s">
        <v>5</v>
      </c>
      <c r="L18" s="10"/>
      <c r="M18" s="10">
        <f>SUM(N18:O18)</f>
        <v>177</v>
      </c>
      <c r="N18" s="10" t="s">
        <v>5</v>
      </c>
      <c r="O18" s="10">
        <v>177</v>
      </c>
      <c r="P18" s="10"/>
      <c r="Q18" s="10" t="s">
        <v>5</v>
      </c>
      <c r="R18" s="10" t="s">
        <v>5</v>
      </c>
      <c r="S18" s="10" t="s">
        <v>5</v>
      </c>
      <c r="T18" s="4"/>
      <c r="U18" s="4" t="s">
        <v>9</v>
      </c>
      <c r="V18" s="4"/>
    </row>
    <row r="19" spans="1:24" s="8" customFormat="1" ht="21" customHeight="1">
      <c r="A19" s="8" t="s">
        <v>16</v>
      </c>
      <c r="E19" s="11">
        <f>SUM(F19:G19)</f>
        <v>87453</v>
      </c>
      <c r="F19" s="10">
        <f>SUM(F20:F22)</f>
        <v>41794</v>
      </c>
      <c r="G19" s="10">
        <f>SUM(G20:G22)</f>
        <v>45659</v>
      </c>
      <c r="H19" s="10"/>
      <c r="I19" s="11">
        <f>SUM(J19:K19)</f>
        <v>86601</v>
      </c>
      <c r="J19" s="10">
        <f>SUM(J20:J22)</f>
        <v>41077</v>
      </c>
      <c r="K19" s="10">
        <f>SUM(K20:K22)</f>
        <v>45524</v>
      </c>
      <c r="L19" s="10"/>
      <c r="M19" s="11">
        <f>SUM(N19:O19)</f>
        <v>85500</v>
      </c>
      <c r="N19" s="10">
        <f>SUM(N20:N22)</f>
        <v>45984</v>
      </c>
      <c r="O19" s="10">
        <f>SUM(O20:O22)</f>
        <v>39516</v>
      </c>
      <c r="P19" s="10"/>
      <c r="Q19" s="11">
        <f>SUM(R19:S19)</f>
        <v>89561</v>
      </c>
      <c r="R19" s="10">
        <f>SUM(R20:R22)</f>
        <v>41062</v>
      </c>
      <c r="S19" s="10">
        <f>SUM(S20:S22)</f>
        <v>48499</v>
      </c>
      <c r="T19" s="9" t="s">
        <v>15</v>
      </c>
      <c r="V19" s="9"/>
    </row>
    <row r="20" spans="1:24" s="3" customFormat="1" ht="20.25" customHeight="1">
      <c r="B20" s="3" t="s">
        <v>14</v>
      </c>
      <c r="E20" s="11">
        <f>SUM(F20:G20)</f>
        <v>52498</v>
      </c>
      <c r="F20" s="11">
        <v>26961</v>
      </c>
      <c r="G20" s="11">
        <v>25537</v>
      </c>
      <c r="H20" s="11"/>
      <c r="I20" s="11">
        <f>SUM(J20:K20)</f>
        <v>52184</v>
      </c>
      <c r="J20" s="11">
        <v>27294</v>
      </c>
      <c r="K20" s="11">
        <v>24890</v>
      </c>
      <c r="L20" s="11"/>
      <c r="M20" s="11">
        <f>SUM(N20:O20)</f>
        <v>44270</v>
      </c>
      <c r="N20" s="11">
        <v>24092</v>
      </c>
      <c r="O20" s="11">
        <v>20178</v>
      </c>
      <c r="P20" s="11"/>
      <c r="Q20" s="11">
        <f>SUM(R20:S20)</f>
        <v>42869</v>
      </c>
      <c r="R20" s="11">
        <v>16924</v>
      </c>
      <c r="S20" s="11">
        <v>25945</v>
      </c>
      <c r="T20" s="4"/>
      <c r="U20" s="3" t="s">
        <v>13</v>
      </c>
      <c r="V20" s="4"/>
    </row>
    <row r="21" spans="1:24" s="3" customFormat="1" ht="20.25" customHeight="1">
      <c r="B21" s="3" t="s">
        <v>12</v>
      </c>
      <c r="E21" s="11">
        <f>SUM(F21:G21)</f>
        <v>27997</v>
      </c>
      <c r="F21" s="11">
        <v>12861</v>
      </c>
      <c r="G21" s="11">
        <v>15136</v>
      </c>
      <c r="H21" s="11"/>
      <c r="I21" s="11">
        <f>SUM(J21:K21)</f>
        <v>27335</v>
      </c>
      <c r="J21" s="11">
        <v>11040</v>
      </c>
      <c r="K21" s="11">
        <v>16295</v>
      </c>
      <c r="L21" s="11"/>
      <c r="M21" s="11">
        <f>SUM(N21:O21)</f>
        <v>27584</v>
      </c>
      <c r="N21" s="11">
        <v>16879</v>
      </c>
      <c r="O21" s="11">
        <v>10705</v>
      </c>
      <c r="P21" s="11"/>
      <c r="Q21" s="11">
        <f>SUM(R21:S21)</f>
        <v>32261</v>
      </c>
      <c r="R21" s="11">
        <v>19130</v>
      </c>
      <c r="S21" s="11">
        <v>13131</v>
      </c>
      <c r="T21" s="4"/>
      <c r="U21" s="3" t="s">
        <v>11</v>
      </c>
      <c r="V21" s="4"/>
    </row>
    <row r="22" spans="1:24" s="3" customFormat="1" ht="20.25" customHeight="1">
      <c r="B22" s="3" t="s">
        <v>10</v>
      </c>
      <c r="E22" s="11">
        <f>SUM(F22:G22)</f>
        <v>6958</v>
      </c>
      <c r="F22" s="11">
        <v>1972</v>
      </c>
      <c r="G22" s="11">
        <v>4986</v>
      </c>
      <c r="H22" s="11"/>
      <c r="I22" s="11">
        <f>SUM(J22:K22)</f>
        <v>7082</v>
      </c>
      <c r="J22" s="11">
        <v>2743</v>
      </c>
      <c r="K22" s="11">
        <v>4339</v>
      </c>
      <c r="L22" s="11"/>
      <c r="M22" s="11">
        <f>SUM(N22:O22)</f>
        <v>13646</v>
      </c>
      <c r="N22" s="11">
        <v>5013</v>
      </c>
      <c r="O22" s="11">
        <v>8633</v>
      </c>
      <c r="P22" s="11"/>
      <c r="Q22" s="11">
        <f>SUM(R22:S22)</f>
        <v>14431</v>
      </c>
      <c r="R22" s="11">
        <v>5008</v>
      </c>
      <c r="S22" s="11">
        <v>9423</v>
      </c>
      <c r="T22" s="4"/>
      <c r="U22" s="3" t="s">
        <v>9</v>
      </c>
      <c r="V22" s="4"/>
    </row>
    <row r="23" spans="1:24" s="8" customFormat="1" ht="20.25" customHeight="1">
      <c r="A23" s="8" t="s">
        <v>8</v>
      </c>
      <c r="E23" s="10" t="s">
        <v>5</v>
      </c>
      <c r="F23" s="10" t="s">
        <v>5</v>
      </c>
      <c r="G23" s="10" t="s">
        <v>5</v>
      </c>
      <c r="H23" s="10"/>
      <c r="I23" s="10" t="s">
        <v>5</v>
      </c>
      <c r="J23" s="10" t="s">
        <v>5</v>
      </c>
      <c r="K23" s="10" t="s">
        <v>5</v>
      </c>
      <c r="L23" s="10"/>
      <c r="M23" s="10" t="s">
        <v>5</v>
      </c>
      <c r="N23" s="10" t="s">
        <v>5</v>
      </c>
      <c r="O23" s="10" t="s">
        <v>5</v>
      </c>
      <c r="P23" s="10"/>
      <c r="Q23" s="10" t="s">
        <v>5</v>
      </c>
      <c r="R23" s="10" t="s">
        <v>5</v>
      </c>
      <c r="S23" s="10" t="s">
        <v>5</v>
      </c>
      <c r="T23" s="9" t="s">
        <v>7</v>
      </c>
      <c r="V23" s="9"/>
    </row>
    <row r="24" spans="1:24" s="8" customFormat="1" ht="20.25" customHeight="1">
      <c r="A24" s="8" t="s">
        <v>6</v>
      </c>
      <c r="E24" s="10" t="s">
        <v>5</v>
      </c>
      <c r="F24" s="10" t="s">
        <v>5</v>
      </c>
      <c r="G24" s="10" t="s">
        <v>5</v>
      </c>
      <c r="H24" s="10"/>
      <c r="I24" s="11">
        <f>SUM(J24:K24)</f>
        <v>475</v>
      </c>
      <c r="J24" s="11">
        <v>475</v>
      </c>
      <c r="K24" s="10" t="s">
        <v>5</v>
      </c>
      <c r="L24" s="10"/>
      <c r="M24" s="10">
        <f>SUM(N24:O24)</f>
        <v>300</v>
      </c>
      <c r="N24" s="11">
        <v>144</v>
      </c>
      <c r="O24" s="10">
        <v>156</v>
      </c>
      <c r="P24" s="10"/>
      <c r="Q24" s="11">
        <f>SUM(R24:S24)</f>
        <v>310</v>
      </c>
      <c r="R24" s="10">
        <v>184</v>
      </c>
      <c r="S24" s="10">
        <v>126</v>
      </c>
      <c r="T24" s="9" t="s">
        <v>4</v>
      </c>
      <c r="V24" s="9"/>
    </row>
    <row r="25" spans="1:24" s="3" customFormat="1" ht="2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4"/>
      <c r="W25" s="4"/>
      <c r="X25" s="4"/>
    </row>
    <row r="26" spans="1:24" s="3" customFormat="1" ht="3.75" customHeight="1">
      <c r="S26" s="4"/>
      <c r="T26" s="4"/>
      <c r="V26" s="4"/>
      <c r="W26" s="4"/>
      <c r="X26" s="4"/>
    </row>
    <row r="27" spans="1:24" s="3" customFormat="1" ht="18.75" customHeight="1">
      <c r="B27" s="6" t="s">
        <v>3</v>
      </c>
      <c r="C27" s="3" t="s">
        <v>2</v>
      </c>
    </row>
    <row r="28" spans="1:24" s="3" customFormat="1" ht="21" customHeight="1">
      <c r="B28" s="6" t="s">
        <v>1</v>
      </c>
      <c r="C28" s="3" t="s">
        <v>0</v>
      </c>
    </row>
    <row r="29" spans="1:24" s="3" customFormat="1" ht="16.5" customHeight="1">
      <c r="V29" s="5"/>
    </row>
    <row r="30" spans="1:24" s="3" customFormat="1" ht="18">
      <c r="V30" s="4"/>
    </row>
    <row r="31" spans="1:24" s="3" customFormat="1" ht="18">
      <c r="V31" s="4"/>
    </row>
  </sheetData>
  <mergeCells count="9">
    <mergeCell ref="A10:D10"/>
    <mergeCell ref="T10:U10"/>
    <mergeCell ref="T7:U7"/>
    <mergeCell ref="T8:U8"/>
    <mergeCell ref="A6:D9"/>
    <mergeCell ref="E6:G7"/>
    <mergeCell ref="I6:K7"/>
    <mergeCell ref="M6:O7"/>
    <mergeCell ref="Q6:S7"/>
  </mergeCells>
  <printOptions horizontalCentered="1"/>
  <pageMargins left="0.39370078740157483" right="0.39370078740157483" top="0.6692913385826772" bottom="0.39370078740157483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2007-10-16T06:52:24Z</dcterms:created>
  <dcterms:modified xsi:type="dcterms:W3CDTF">2007-10-16T06:52:34Z</dcterms:modified>
</cp:coreProperties>
</file>