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6.6" sheetId="1" r:id="rId1"/>
  </sheets>
  <calcPr calcId="125725"/>
</workbook>
</file>

<file path=xl/calcChain.xml><?xml version="1.0" encoding="utf-8"?>
<calcChain xmlns="http://schemas.openxmlformats.org/spreadsheetml/2006/main">
  <c r="P22" i="1"/>
  <c r="Q24" s="1"/>
  <c r="N22"/>
  <c r="O24" s="1"/>
  <c r="L22"/>
  <c r="M24" s="1"/>
  <c r="J22"/>
  <c r="K24" s="1"/>
  <c r="H22"/>
  <c r="I24" s="1"/>
  <c r="F22"/>
  <c r="G24" s="1"/>
  <c r="Q21"/>
  <c r="O21"/>
  <c r="M21"/>
  <c r="K21"/>
  <c r="G21"/>
  <c r="Q20"/>
  <c r="O20"/>
  <c r="M20"/>
  <c r="K20"/>
  <c r="I20"/>
  <c r="G20"/>
  <c r="Q19"/>
  <c r="O19"/>
  <c r="M19"/>
  <c r="K19"/>
  <c r="I19"/>
  <c r="G19"/>
  <c r="Q18"/>
  <c r="O18"/>
  <c r="M18"/>
  <c r="K18"/>
  <c r="I18"/>
  <c r="G18"/>
  <c r="Q17"/>
  <c r="O17"/>
  <c r="M17"/>
  <c r="K17"/>
  <c r="I17"/>
  <c r="G17"/>
  <c r="Q16"/>
  <c r="O16"/>
  <c r="M16"/>
  <c r="K16"/>
  <c r="I16"/>
  <c r="G16"/>
  <c r="I23" l="1"/>
  <c r="M23"/>
  <c r="Q23"/>
  <c r="G23"/>
  <c r="K23"/>
  <c r="O23"/>
</calcChain>
</file>

<file path=xl/sharedStrings.xml><?xml version="1.0" encoding="utf-8"?>
<sst xmlns="http://schemas.openxmlformats.org/spreadsheetml/2006/main" count="82" uniqueCount="60">
  <si>
    <t>ตาราง</t>
  </si>
  <si>
    <t>จำนวนครัวเรือนที่เป็นหนี้ และหนี้สินเฉลี่ย จำแนกตามวัตถุประสงค์ของการกู้ยืม แหล่งเงินกู้ เป็นรายภาค พ.ศ. 2552</t>
  </si>
  <si>
    <t>TABLE</t>
  </si>
  <si>
    <t>AMOUNT OF INDEBTED HOUSEHOLD AND AVERAGE AMOUNT OF DEBT BY PURPOSE OF BORROWING, SOURCE OF LOAN AND REGION: 2009</t>
  </si>
  <si>
    <t xml:space="preserve">                   วัตถุประสงค์ของการกู้ยืม                                       </t>
  </si>
  <si>
    <t>ภาค   Region</t>
  </si>
  <si>
    <t xml:space="preserve">            Purpose of borrowing          </t>
  </si>
  <si>
    <t>กรุงเทพมหานคร</t>
  </si>
  <si>
    <t xml:space="preserve">ทั่วราชอาณาจักร </t>
  </si>
  <si>
    <r>
      <t xml:space="preserve">และ 3 จังหวัด </t>
    </r>
    <r>
      <rPr>
        <vertAlign val="superscript"/>
        <sz val="12"/>
        <rFont val="AngsanaUPC"/>
        <family val="1"/>
        <charset val="222"/>
      </rPr>
      <t>1/</t>
    </r>
  </si>
  <si>
    <t>กลาง</t>
  </si>
  <si>
    <t>เหนือ</t>
  </si>
  <si>
    <t>ตะวันออกเฉียงเหนือ</t>
  </si>
  <si>
    <t>ใต้</t>
  </si>
  <si>
    <t>Whole Kingdom</t>
  </si>
  <si>
    <r>
      <t xml:space="preserve">Gteater Bangkok </t>
    </r>
    <r>
      <rPr>
        <vertAlign val="superscript"/>
        <sz val="12"/>
        <rFont val="AngsanaUPC"/>
        <family val="1"/>
        <charset val="222"/>
      </rPr>
      <t>1/</t>
    </r>
  </si>
  <si>
    <t>Central</t>
  </si>
  <si>
    <t>North</t>
  </si>
  <si>
    <t>Northeast</t>
  </si>
  <si>
    <t>South</t>
  </si>
  <si>
    <t>บาท</t>
  </si>
  <si>
    <t>ร้อยละ</t>
  </si>
  <si>
    <t>Baht</t>
  </si>
  <si>
    <t>%</t>
  </si>
  <si>
    <r>
      <t>จำนวนครัวเรือนที่เป็นหนี้สิน</t>
    </r>
    <r>
      <rPr>
        <b/>
        <vertAlign val="superscript"/>
        <sz val="12"/>
        <rFont val="AngsanaUPC"/>
        <family val="1"/>
        <charset val="222"/>
      </rPr>
      <t>1/</t>
    </r>
    <r>
      <rPr>
        <b/>
        <sz val="12"/>
        <rFont val="AngsanaUPC"/>
        <family val="1"/>
        <charset val="222"/>
      </rPr>
      <t xml:space="preserve"> (ครัวเรือน)</t>
    </r>
  </si>
  <si>
    <r>
      <t>Total of indebted households</t>
    </r>
    <r>
      <rPr>
        <b/>
        <vertAlign val="superscript"/>
        <sz val="12"/>
        <rFont val="AngsanaUPC"/>
        <family val="1"/>
        <charset val="222"/>
      </rPr>
      <t xml:space="preserve">1/ </t>
    </r>
    <r>
      <rPr>
        <b/>
        <sz val="12"/>
        <rFont val="AngsanaUPC"/>
        <family val="1"/>
        <charset val="222"/>
      </rPr>
      <t>(Number)</t>
    </r>
  </si>
  <si>
    <t>จำนวนหนี้สินต่อครัวเรือน (บาท)</t>
  </si>
  <si>
    <t>Amount of debt per household (Baht)</t>
  </si>
  <si>
    <t xml:space="preserve">   จำแนกตามวัตถุประสงค์</t>
  </si>
  <si>
    <t xml:space="preserve">   By purpose of borrowing</t>
  </si>
  <si>
    <t xml:space="preserve">  </t>
  </si>
  <si>
    <t xml:space="preserve">  Purchase/ hire purchase</t>
  </si>
  <si>
    <t xml:space="preserve">  ใช้ซื้อ/เช่าซื้อบ้านและ/หรือที่ดิน</t>
  </si>
  <si>
    <t xml:space="preserve">      house and/ or land</t>
  </si>
  <si>
    <t xml:space="preserve">  ใช้ในการศึกษา</t>
  </si>
  <si>
    <t xml:space="preserve">  Education</t>
  </si>
  <si>
    <t xml:space="preserve">  ใช้จ่ายอุปโภค บริโภคอื่นๆ ในครัวเรือน</t>
  </si>
  <si>
    <t xml:space="preserve">  Household consumption</t>
  </si>
  <si>
    <t xml:space="preserve">  ใช้ในการทำธุรกิจ</t>
  </si>
  <si>
    <t xml:space="preserve">  Business</t>
  </si>
  <si>
    <t xml:space="preserve">  ใช้ในการทำเกษตร</t>
  </si>
  <si>
    <t xml:space="preserve">  Farming</t>
  </si>
  <si>
    <r>
      <t xml:space="preserve">  หนี้อื่น ๆ</t>
    </r>
    <r>
      <rPr>
        <vertAlign val="superscript"/>
        <sz val="12"/>
        <rFont val="AngsanaUPC"/>
        <family val="1"/>
        <charset val="222"/>
      </rPr>
      <t xml:space="preserve"> 2/</t>
    </r>
  </si>
  <si>
    <r>
      <t xml:space="preserve">  Others </t>
    </r>
    <r>
      <rPr>
        <vertAlign val="superscript"/>
        <sz val="12"/>
        <rFont val="AngsanaUPC"/>
        <family val="1"/>
        <charset val="222"/>
      </rPr>
      <t>2/</t>
    </r>
  </si>
  <si>
    <t>จำแนกตามแหล่งเงินกู้</t>
  </si>
  <si>
    <t>By source of loan</t>
  </si>
  <si>
    <t xml:space="preserve">  หนี้ในระบบ</t>
  </si>
  <si>
    <t xml:space="preserve">  Loan from formal sector</t>
  </si>
  <si>
    <t xml:space="preserve">  หนี้นอกระบบ</t>
  </si>
  <si>
    <t xml:space="preserve">  Loan from Informal sector</t>
  </si>
  <si>
    <t xml:space="preserve">        1/</t>
  </si>
  <si>
    <t>นนทบุรี ปทุมธานี และสมุทรปราการ</t>
  </si>
  <si>
    <t>Nonthaburi, Pathum Thani and Samut Prakan</t>
  </si>
  <si>
    <t xml:space="preserve">        2/</t>
  </si>
  <si>
    <t>หนี้อื่นๆ ได้แก่ หนี้จากการค้ำประกันบุคคลอื่น หนี้ค่าปรับหรือจ่ายชดเชยค่าเสียหาย เป็นต้น</t>
  </si>
  <si>
    <t>Other, such as debt from guaranties, fine or compensation, etc.</t>
  </si>
  <si>
    <t xml:space="preserve">    ที่มา:</t>
  </si>
  <si>
    <t>รายงานการสำรวจภาวะเศรษฐกิจและสังคมของครัวเรือน พ.ศ. 2552 สำนักงานสถิติแห่งชาติ</t>
  </si>
  <si>
    <t>Source:</t>
  </si>
  <si>
    <t>Report of The 2009 Household Socio-economic Survey, National Statistical Office</t>
  </si>
</sst>
</file>

<file path=xl/styles.xml><?xml version="1.0" encoding="utf-8"?>
<styleSheet xmlns="http://schemas.openxmlformats.org/spreadsheetml/2006/main">
  <numFmts count="3">
    <numFmt numFmtId="187" formatCode="#,##0\ \ "/>
    <numFmt numFmtId="188" formatCode="0.0"/>
    <numFmt numFmtId="189" formatCode="#,##0.0__"/>
  </numFmts>
  <fonts count="9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vertAlign val="superscript"/>
      <sz val="12"/>
      <name val="AngsanaUPC"/>
      <family val="1"/>
      <charset val="222"/>
    </font>
    <font>
      <b/>
      <sz val="12"/>
      <color indexed="9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/>
    <xf numFmtId="0" fontId="4" fillId="0" borderId="1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/>
    <xf numFmtId="0" fontId="4" fillId="0" borderId="0" xfId="0" applyFont="1" applyBorder="1"/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2" xfId="0" applyFont="1" applyBorder="1"/>
    <xf numFmtId="0" fontId="4" fillId="0" borderId="9" xfId="0" applyFont="1" applyBorder="1"/>
    <xf numFmtId="0" fontId="6" fillId="0" borderId="0" xfId="0" applyFont="1" applyBorder="1"/>
    <xf numFmtId="0" fontId="6" fillId="0" borderId="7" xfId="0" applyFont="1" applyBorder="1"/>
    <xf numFmtId="187" fontId="6" fillId="0" borderId="10" xfId="0" applyNumberFormat="1" applyFont="1" applyBorder="1"/>
    <xf numFmtId="188" fontId="6" fillId="0" borderId="10" xfId="0" applyNumberFormat="1" applyFont="1" applyBorder="1" applyAlignment="1">
      <alignment horizontal="right" indent="1"/>
    </xf>
    <xf numFmtId="189" fontId="6" fillId="0" borderId="10" xfId="0" applyNumberFormat="1" applyFont="1" applyBorder="1" applyAlignment="1"/>
    <xf numFmtId="0" fontId="6" fillId="0" borderId="8" xfId="0" applyFont="1" applyBorder="1"/>
    <xf numFmtId="0" fontId="6" fillId="0" borderId="0" xfId="0" applyFont="1"/>
    <xf numFmtId="0" fontId="4" fillId="0" borderId="7" xfId="0" applyFont="1" applyBorder="1"/>
    <xf numFmtId="187" fontId="4" fillId="0" borderId="10" xfId="0" applyNumberFormat="1" applyFont="1" applyBorder="1"/>
    <xf numFmtId="188" fontId="4" fillId="0" borderId="10" xfId="0" applyNumberFormat="1" applyFont="1" applyBorder="1" applyAlignment="1">
      <alignment horizontal="right" indent="1"/>
    </xf>
    <xf numFmtId="189" fontId="4" fillId="0" borderId="10" xfId="0" applyNumberFormat="1" applyFont="1" applyBorder="1" applyAlignment="1"/>
    <xf numFmtId="187" fontId="8" fillId="0" borderId="10" xfId="0" applyNumberFormat="1" applyFont="1" applyBorder="1"/>
    <xf numFmtId="189" fontId="8" fillId="0" borderId="10" xfId="0" applyNumberFormat="1" applyFont="1" applyBorder="1" applyAlignment="1"/>
    <xf numFmtId="0" fontId="3" fillId="0" borderId="11" xfId="0" applyFont="1" applyBorder="1"/>
    <xf numFmtId="0" fontId="4" fillId="0" borderId="11" xfId="0" applyFont="1" applyBorder="1"/>
    <xf numFmtId="0" fontId="3" fillId="0" borderId="12" xfId="0" applyFont="1" applyBorder="1"/>
    <xf numFmtId="187" fontId="4" fillId="0" borderId="13" xfId="0" applyNumberFormat="1" applyFont="1" applyBorder="1"/>
    <xf numFmtId="188" fontId="4" fillId="0" borderId="13" xfId="0" applyNumberFormat="1" applyFont="1" applyBorder="1" applyAlignment="1">
      <alignment horizontal="right" indent="1"/>
    </xf>
    <xf numFmtId="189" fontId="4" fillId="0" borderId="13" xfId="0" applyNumberFormat="1" applyFont="1" applyBorder="1" applyAlignment="1"/>
    <xf numFmtId="0" fontId="3" fillId="0" borderId="14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27</xdr:row>
      <xdr:rowOff>76200</xdr:rowOff>
    </xdr:from>
    <xdr:to>
      <xdr:col>20</xdr:col>
      <xdr:colOff>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77400" y="65913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9525</xdr:colOff>
      <xdr:row>0</xdr:row>
      <xdr:rowOff>28575</xdr:rowOff>
    </xdr:from>
    <xdr:to>
      <xdr:col>21</xdr:col>
      <xdr:colOff>0</xdr:colOff>
      <xdr:row>28</xdr:row>
      <xdr:rowOff>0</xdr:rowOff>
    </xdr:to>
    <xdr:grpSp>
      <xdr:nvGrpSpPr>
        <xdr:cNvPr id="3" name="Group 3"/>
        <xdr:cNvGrpSpPr>
          <a:grpSpLocks/>
        </xdr:cNvGrpSpPr>
      </xdr:nvGrpSpPr>
      <xdr:grpSpPr bwMode="auto">
        <a:xfrm rot="-2472">
          <a:off x="9686925" y="28575"/>
          <a:ext cx="266700" cy="6696075"/>
          <a:chOff x="636" y="7"/>
          <a:chExt cx="25" cy="502"/>
        </a:xfrm>
      </xdr:grpSpPr>
      <xdr:sp macro="" textlink="">
        <xdr:nvSpPr>
          <xdr:cNvPr id="4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5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20</xdr:col>
      <xdr:colOff>19050</xdr:colOff>
      <xdr:row>0</xdr:row>
      <xdr:rowOff>28575</xdr:rowOff>
    </xdr:from>
    <xdr:to>
      <xdr:col>20</xdr:col>
      <xdr:colOff>257175</xdr:colOff>
      <xdr:row>10</xdr:row>
      <xdr:rowOff>219075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696450" y="28575"/>
          <a:ext cx="238125" cy="2524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20</xdr:col>
      <xdr:colOff>19050</xdr:colOff>
      <xdr:row>0</xdr:row>
      <xdr:rowOff>19050</xdr:rowOff>
    </xdr:from>
    <xdr:to>
      <xdr:col>20</xdr:col>
      <xdr:colOff>266700</xdr:colOff>
      <xdr:row>1</xdr:row>
      <xdr:rowOff>142875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9696450" y="19050"/>
          <a:ext cx="2476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ctr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</a:t>
          </a:r>
          <a:r>
            <a:rPr lang="en-US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</a:t>
          </a: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S28"/>
  <sheetViews>
    <sheetView showGridLines="0" tabSelected="1" workbookViewId="0">
      <selection activeCell="V4" sqref="V4"/>
    </sheetView>
  </sheetViews>
  <sheetFormatPr defaultRowHeight="21"/>
  <cols>
    <col min="1" max="1" width="1.7109375" style="7" customWidth="1"/>
    <col min="2" max="2" width="6.28515625" style="7" customWidth="1"/>
    <col min="3" max="3" width="5.140625" style="7" customWidth="1"/>
    <col min="4" max="4" width="9.140625" style="7"/>
    <col min="5" max="5" width="5.5703125" style="7" customWidth="1"/>
    <col min="6" max="6" width="8.5703125" style="7" customWidth="1"/>
    <col min="7" max="7" width="6.7109375" style="7" customWidth="1"/>
    <col min="8" max="8" width="7.85546875" style="7" customWidth="1"/>
    <col min="9" max="9" width="6.5703125" style="7" customWidth="1"/>
    <col min="10" max="10" width="7.7109375" style="7" customWidth="1"/>
    <col min="11" max="11" width="6.42578125" style="7" customWidth="1"/>
    <col min="12" max="12" width="8" style="7" customWidth="1"/>
    <col min="13" max="13" width="6.28515625" style="7" customWidth="1"/>
    <col min="14" max="14" width="8" style="7" customWidth="1"/>
    <col min="15" max="15" width="6.28515625" style="7" customWidth="1"/>
    <col min="16" max="16" width="7.85546875" style="7" customWidth="1"/>
    <col min="17" max="17" width="7" style="7" customWidth="1"/>
    <col min="18" max="18" width="1.42578125" style="7" customWidth="1"/>
    <col min="19" max="19" width="25" style="7" customWidth="1"/>
    <col min="20" max="20" width="3.5703125" style="7" customWidth="1"/>
    <col min="21" max="21" width="4.140625" style="7" customWidth="1"/>
    <col min="22" max="16384" width="9.140625" style="7"/>
  </cols>
  <sheetData>
    <row r="1" spans="1:19" s="3" customFormat="1" ht="22.5" customHeight="1">
      <c r="A1" s="1"/>
      <c r="B1" s="1" t="s">
        <v>0</v>
      </c>
      <c r="C1" s="2">
        <v>6.6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s="6" customFormat="1" ht="22.5" customHeight="1">
      <c r="A2" s="4"/>
      <c r="B2" s="1" t="s">
        <v>2</v>
      </c>
      <c r="C2" s="5">
        <v>6.6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9" ht="8.25" customHeight="1"/>
    <row r="4" spans="1:19" s="17" customFormat="1" ht="21" customHeight="1">
      <c r="A4" s="8" t="s">
        <v>4</v>
      </c>
      <c r="B4" s="8"/>
      <c r="C4" s="8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4"/>
      <c r="R4" s="15" t="s">
        <v>6</v>
      </c>
      <c r="S4" s="16"/>
    </row>
    <row r="5" spans="1:19" s="17" customFormat="1" ht="21" customHeight="1">
      <c r="A5" s="18"/>
      <c r="B5" s="18"/>
      <c r="C5" s="18"/>
      <c r="D5" s="18"/>
      <c r="E5" s="19"/>
      <c r="F5" s="20"/>
      <c r="G5" s="21"/>
      <c r="H5" s="22" t="s">
        <v>7</v>
      </c>
      <c r="I5" s="22"/>
      <c r="J5" s="23"/>
      <c r="K5" s="24"/>
      <c r="L5" s="25"/>
      <c r="M5" s="26"/>
      <c r="N5" s="25"/>
      <c r="O5" s="26"/>
      <c r="P5" s="25"/>
      <c r="Q5" s="26"/>
      <c r="R5" s="27"/>
      <c r="S5" s="28"/>
    </row>
    <row r="6" spans="1:19" s="17" customFormat="1" ht="21" customHeight="1">
      <c r="A6" s="18"/>
      <c r="B6" s="18"/>
      <c r="C6" s="18"/>
      <c r="D6" s="18"/>
      <c r="E6" s="19"/>
      <c r="F6" s="27" t="s">
        <v>8</v>
      </c>
      <c r="G6" s="28"/>
      <c r="H6" s="29" t="s">
        <v>9</v>
      </c>
      <c r="I6" s="29"/>
      <c r="J6" s="30" t="s">
        <v>10</v>
      </c>
      <c r="K6" s="30"/>
      <c r="L6" s="30" t="s">
        <v>11</v>
      </c>
      <c r="M6" s="30"/>
      <c r="N6" s="30" t="s">
        <v>12</v>
      </c>
      <c r="O6" s="30"/>
      <c r="P6" s="30" t="s">
        <v>13</v>
      </c>
      <c r="Q6" s="30"/>
      <c r="R6" s="27"/>
      <c r="S6" s="28"/>
    </row>
    <row r="7" spans="1:19" s="17" customFormat="1" ht="21" customHeight="1">
      <c r="A7" s="18"/>
      <c r="B7" s="18"/>
      <c r="C7" s="18"/>
      <c r="D7" s="18"/>
      <c r="E7" s="19"/>
      <c r="F7" s="27" t="s">
        <v>14</v>
      </c>
      <c r="G7" s="28"/>
      <c r="H7" s="30" t="s">
        <v>15</v>
      </c>
      <c r="I7" s="30"/>
      <c r="J7" s="30" t="s">
        <v>16</v>
      </c>
      <c r="K7" s="30"/>
      <c r="L7" s="30" t="s">
        <v>17</v>
      </c>
      <c r="M7" s="30"/>
      <c r="N7" s="30" t="s">
        <v>18</v>
      </c>
      <c r="O7" s="30"/>
      <c r="P7" s="30" t="s">
        <v>19</v>
      </c>
      <c r="Q7" s="30"/>
      <c r="R7" s="31"/>
      <c r="S7" s="32"/>
    </row>
    <row r="8" spans="1:19" s="17" customFormat="1" ht="21" customHeight="1">
      <c r="A8" s="18"/>
      <c r="B8" s="18"/>
      <c r="C8" s="18"/>
      <c r="D8" s="18"/>
      <c r="E8" s="19"/>
      <c r="F8" s="33" t="s">
        <v>20</v>
      </c>
      <c r="G8" s="33" t="s">
        <v>21</v>
      </c>
      <c r="H8" s="23" t="s">
        <v>20</v>
      </c>
      <c r="I8" s="33" t="s">
        <v>21</v>
      </c>
      <c r="J8" s="33" t="s">
        <v>20</v>
      </c>
      <c r="K8" s="33" t="s">
        <v>21</v>
      </c>
      <c r="L8" s="33" t="s">
        <v>20</v>
      </c>
      <c r="M8" s="33" t="s">
        <v>21</v>
      </c>
      <c r="N8" s="33" t="s">
        <v>20</v>
      </c>
      <c r="O8" s="33" t="s">
        <v>21</v>
      </c>
      <c r="P8" s="33" t="s">
        <v>20</v>
      </c>
      <c r="Q8" s="24" t="s">
        <v>21</v>
      </c>
      <c r="R8" s="31"/>
      <c r="S8" s="32"/>
    </row>
    <row r="9" spans="1:19" s="17" customFormat="1" ht="21" customHeight="1">
      <c r="A9" s="34"/>
      <c r="B9" s="34"/>
      <c r="C9" s="34"/>
      <c r="D9" s="34"/>
      <c r="E9" s="35"/>
      <c r="F9" s="36" t="s">
        <v>22</v>
      </c>
      <c r="G9" s="36" t="s">
        <v>23</v>
      </c>
      <c r="H9" s="37" t="s">
        <v>22</v>
      </c>
      <c r="I9" s="36" t="s">
        <v>23</v>
      </c>
      <c r="J9" s="36" t="s">
        <v>22</v>
      </c>
      <c r="K9" s="36" t="s">
        <v>23</v>
      </c>
      <c r="L9" s="36" t="s">
        <v>22</v>
      </c>
      <c r="M9" s="36" t="s">
        <v>23</v>
      </c>
      <c r="N9" s="36" t="s">
        <v>22</v>
      </c>
      <c r="O9" s="36" t="s">
        <v>23</v>
      </c>
      <c r="P9" s="36" t="s">
        <v>22</v>
      </c>
      <c r="Q9" s="38" t="s">
        <v>23</v>
      </c>
      <c r="R9" s="39"/>
      <c r="S9" s="40"/>
    </row>
    <row r="10" spans="1:19" s="17" customFormat="1" ht="4.5" customHeight="1">
      <c r="A10" s="11"/>
      <c r="B10" s="11"/>
      <c r="C10" s="11"/>
      <c r="D10" s="11"/>
      <c r="E10" s="41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10"/>
      <c r="S10" s="11"/>
    </row>
    <row r="11" spans="1:19" s="49" customFormat="1" ht="21.75" customHeight="1">
      <c r="A11" s="43" t="s">
        <v>24</v>
      </c>
      <c r="B11" s="43"/>
      <c r="C11" s="43"/>
      <c r="D11" s="43"/>
      <c r="E11" s="44"/>
      <c r="F11" s="45">
        <v>11506100</v>
      </c>
      <c r="G11" s="46">
        <v>63.3</v>
      </c>
      <c r="H11" s="45">
        <v>1278900</v>
      </c>
      <c r="I11" s="47">
        <v>44.1</v>
      </c>
      <c r="J11" s="45">
        <v>2090600</v>
      </c>
      <c r="K11" s="47">
        <v>58.7</v>
      </c>
      <c r="L11" s="45">
        <v>2351400</v>
      </c>
      <c r="M11" s="47">
        <v>66.7</v>
      </c>
      <c r="N11" s="45">
        <v>2090600</v>
      </c>
      <c r="O11" s="47">
        <v>58.7</v>
      </c>
      <c r="P11" s="45">
        <v>1388000</v>
      </c>
      <c r="Q11" s="46">
        <v>58.3</v>
      </c>
      <c r="R11" s="48" t="s">
        <v>25</v>
      </c>
      <c r="S11" s="43"/>
    </row>
    <row r="12" spans="1:19" s="49" customFormat="1" ht="4.5" customHeight="1">
      <c r="A12" s="43"/>
      <c r="B12" s="43"/>
      <c r="C12" s="43"/>
      <c r="D12" s="43"/>
      <c r="E12" s="44"/>
      <c r="F12" s="45"/>
      <c r="G12" s="46"/>
      <c r="H12" s="45"/>
      <c r="I12" s="47"/>
      <c r="J12" s="45"/>
      <c r="K12" s="47"/>
      <c r="L12" s="45"/>
      <c r="M12" s="47"/>
      <c r="N12" s="45"/>
      <c r="O12" s="47"/>
      <c r="P12" s="45"/>
      <c r="Q12" s="46"/>
      <c r="R12" s="48"/>
      <c r="S12" s="43"/>
    </row>
    <row r="13" spans="1:19" s="49" customFormat="1" ht="21.75" customHeight="1">
      <c r="A13" s="43" t="s">
        <v>26</v>
      </c>
      <c r="B13" s="43"/>
      <c r="C13" s="43"/>
      <c r="D13" s="43"/>
      <c r="E13" s="44"/>
      <c r="F13" s="45">
        <v>116681</v>
      </c>
      <c r="G13" s="46">
        <v>100</v>
      </c>
      <c r="H13" s="45">
        <v>151168</v>
      </c>
      <c r="I13" s="47">
        <v>100</v>
      </c>
      <c r="J13" s="45">
        <v>112342</v>
      </c>
      <c r="K13" s="47">
        <v>100</v>
      </c>
      <c r="L13" s="45">
        <v>110702</v>
      </c>
      <c r="M13" s="47">
        <v>100</v>
      </c>
      <c r="N13" s="45">
        <v>112342</v>
      </c>
      <c r="O13" s="47">
        <v>100</v>
      </c>
      <c r="P13" s="45">
        <v>118525</v>
      </c>
      <c r="Q13" s="46">
        <v>100</v>
      </c>
      <c r="R13" s="48" t="s">
        <v>27</v>
      </c>
      <c r="S13" s="43"/>
    </row>
    <row r="14" spans="1:19" s="49" customFormat="1" ht="21.75" customHeight="1">
      <c r="A14" s="43" t="s">
        <v>28</v>
      </c>
      <c r="B14" s="43"/>
      <c r="C14" s="43"/>
      <c r="D14" s="43"/>
      <c r="E14" s="44"/>
      <c r="F14" s="45"/>
      <c r="G14" s="46"/>
      <c r="H14" s="45"/>
      <c r="I14" s="47"/>
      <c r="J14" s="45"/>
      <c r="K14" s="47"/>
      <c r="L14" s="45"/>
      <c r="M14" s="47"/>
      <c r="N14" s="45"/>
      <c r="O14" s="47"/>
      <c r="P14" s="45"/>
      <c r="Q14" s="46"/>
      <c r="R14" s="48" t="s">
        <v>29</v>
      </c>
      <c r="S14" s="43"/>
    </row>
    <row r="15" spans="1:19" s="17" customFormat="1" ht="21.75" customHeight="1">
      <c r="A15" s="21" t="s">
        <v>30</v>
      </c>
      <c r="C15" s="21"/>
      <c r="D15" s="21"/>
      <c r="E15" s="50"/>
      <c r="F15" s="51"/>
      <c r="G15" s="52"/>
      <c r="H15" s="51"/>
      <c r="I15" s="53"/>
      <c r="J15" s="51"/>
      <c r="K15" s="53"/>
      <c r="L15" s="51"/>
      <c r="M15" s="53"/>
      <c r="N15" s="51"/>
      <c r="O15" s="53"/>
      <c r="P15" s="51"/>
      <c r="Q15" s="52"/>
      <c r="R15" s="20"/>
      <c r="S15" s="21" t="s">
        <v>31</v>
      </c>
    </row>
    <row r="16" spans="1:19" s="17" customFormat="1" ht="21.75" customHeight="1">
      <c r="A16" s="21"/>
      <c r="B16" s="21" t="s">
        <v>32</v>
      </c>
      <c r="C16" s="21"/>
      <c r="D16" s="21"/>
      <c r="E16" s="50"/>
      <c r="F16" s="51">
        <v>36508</v>
      </c>
      <c r="G16" s="52">
        <f>F16*100/F13</f>
        <v>31.28872738492128</v>
      </c>
      <c r="H16" s="51">
        <v>70194</v>
      </c>
      <c r="I16" s="53">
        <f>H16*100/H$13</f>
        <v>46.434430567315836</v>
      </c>
      <c r="J16" s="51">
        <v>31937</v>
      </c>
      <c r="K16" s="53">
        <f t="shared" ref="K16:K21" si="0">J16*100/J$13</f>
        <v>28.428370511473894</v>
      </c>
      <c r="L16" s="51">
        <v>28912</v>
      </c>
      <c r="M16" s="53">
        <f t="shared" ref="M16:M21" si="1">L16*100/L$13</f>
        <v>26.116962656501236</v>
      </c>
      <c r="N16" s="51">
        <v>31937</v>
      </c>
      <c r="O16" s="53">
        <f t="shared" ref="O16:O21" si="2">N16*100/N$13</f>
        <v>28.428370511473894</v>
      </c>
      <c r="P16" s="51">
        <v>37563</v>
      </c>
      <c r="Q16" s="52">
        <f t="shared" ref="Q16:Q21" si="3">P16*100/P$13</f>
        <v>31.692048091120018</v>
      </c>
      <c r="R16" s="20"/>
      <c r="S16" s="21" t="s">
        <v>33</v>
      </c>
    </row>
    <row r="17" spans="1:19" s="17" customFormat="1" ht="21.75" customHeight="1">
      <c r="A17" s="21"/>
      <c r="B17" s="21" t="s">
        <v>34</v>
      </c>
      <c r="C17" s="21"/>
      <c r="D17" s="21"/>
      <c r="E17" s="50"/>
      <c r="F17" s="51">
        <v>3130</v>
      </c>
      <c r="G17" s="52">
        <f>F17*100/F$13</f>
        <v>2.6825275751836202</v>
      </c>
      <c r="H17" s="51">
        <v>4122</v>
      </c>
      <c r="I17" s="53">
        <f>H17*100/H$13</f>
        <v>2.7267675698560541</v>
      </c>
      <c r="J17" s="51">
        <v>2099</v>
      </c>
      <c r="K17" s="53">
        <f t="shared" si="0"/>
        <v>1.8684018443680903</v>
      </c>
      <c r="L17" s="51">
        <v>3336</v>
      </c>
      <c r="M17" s="53">
        <f t="shared" si="1"/>
        <v>3.0134956911347581</v>
      </c>
      <c r="N17" s="51">
        <v>2099</v>
      </c>
      <c r="O17" s="53">
        <f t="shared" si="2"/>
        <v>1.8684018443680903</v>
      </c>
      <c r="P17" s="51">
        <v>3689</v>
      </c>
      <c r="Q17" s="52">
        <f t="shared" si="3"/>
        <v>3.1124235393376924</v>
      </c>
      <c r="R17" s="20"/>
      <c r="S17" s="21" t="s">
        <v>35</v>
      </c>
    </row>
    <row r="18" spans="1:19" s="17" customFormat="1" ht="21.75" customHeight="1">
      <c r="A18" s="21"/>
      <c r="B18" s="21" t="s">
        <v>36</v>
      </c>
      <c r="C18" s="21"/>
      <c r="D18" s="21"/>
      <c r="E18" s="50"/>
      <c r="F18" s="51">
        <v>38909</v>
      </c>
      <c r="G18" s="52">
        <f>F18*100/F$13</f>
        <v>33.346474575980665</v>
      </c>
      <c r="H18" s="51">
        <v>41205</v>
      </c>
      <c r="I18" s="53">
        <f>H18*100/H$13</f>
        <v>27.257752963590178</v>
      </c>
      <c r="J18" s="51">
        <v>35276</v>
      </c>
      <c r="K18" s="53">
        <f t="shared" si="0"/>
        <v>31.400544765092306</v>
      </c>
      <c r="L18" s="51">
        <v>31772</v>
      </c>
      <c r="M18" s="53">
        <f t="shared" si="1"/>
        <v>28.700475149500459</v>
      </c>
      <c r="N18" s="51">
        <v>35276</v>
      </c>
      <c r="O18" s="53">
        <f t="shared" si="2"/>
        <v>31.400544765092306</v>
      </c>
      <c r="P18" s="51">
        <v>45230</v>
      </c>
      <c r="Q18" s="52">
        <f t="shared" si="3"/>
        <v>38.160725585319554</v>
      </c>
      <c r="R18" s="20"/>
      <c r="S18" s="21" t="s">
        <v>37</v>
      </c>
    </row>
    <row r="19" spans="1:19" s="17" customFormat="1" ht="21.75" customHeight="1">
      <c r="A19" s="21"/>
      <c r="B19" s="21" t="s">
        <v>38</v>
      </c>
      <c r="C19" s="21"/>
      <c r="D19" s="21"/>
      <c r="E19" s="50"/>
      <c r="F19" s="51">
        <v>16766</v>
      </c>
      <c r="G19" s="52">
        <f>F19*100/F$13</f>
        <v>14.369091797293475</v>
      </c>
      <c r="H19" s="51">
        <v>22993</v>
      </c>
      <c r="I19" s="53">
        <f>H19*100/H$13</f>
        <v>15.210229678238781</v>
      </c>
      <c r="J19" s="51">
        <v>18061</v>
      </c>
      <c r="K19" s="53">
        <f t="shared" si="0"/>
        <v>16.076801196346871</v>
      </c>
      <c r="L19" s="51">
        <v>17733</v>
      </c>
      <c r="M19" s="53">
        <f t="shared" si="1"/>
        <v>16.018680782641688</v>
      </c>
      <c r="N19" s="51">
        <v>18061</v>
      </c>
      <c r="O19" s="53">
        <f t="shared" si="2"/>
        <v>16.076801196346871</v>
      </c>
      <c r="P19" s="51">
        <v>17087</v>
      </c>
      <c r="Q19" s="52">
        <f t="shared" si="3"/>
        <v>14.416367854882935</v>
      </c>
      <c r="R19" s="20"/>
      <c r="S19" s="21" t="s">
        <v>39</v>
      </c>
    </row>
    <row r="20" spans="1:19" s="17" customFormat="1" ht="21.75" customHeight="1">
      <c r="A20" s="21"/>
      <c r="B20" s="21" t="s">
        <v>40</v>
      </c>
      <c r="C20" s="21"/>
      <c r="D20" s="21"/>
      <c r="E20" s="50"/>
      <c r="F20" s="51">
        <v>17711</v>
      </c>
      <c r="G20" s="52">
        <f>F20*100/F$13</f>
        <v>15.1789922952323</v>
      </c>
      <c r="H20" s="51">
        <v>2909</v>
      </c>
      <c r="I20" s="53">
        <f>H20*100/H$13</f>
        <v>1.9243490685859441</v>
      </c>
      <c r="J20" s="51">
        <v>23485</v>
      </c>
      <c r="K20" s="53">
        <f t="shared" si="0"/>
        <v>20.904915347777322</v>
      </c>
      <c r="L20" s="51">
        <v>25592</v>
      </c>
      <c r="M20" s="53">
        <f t="shared" si="1"/>
        <v>23.117920182110531</v>
      </c>
      <c r="N20" s="51">
        <v>23485</v>
      </c>
      <c r="O20" s="53">
        <f t="shared" si="2"/>
        <v>20.904915347777322</v>
      </c>
      <c r="P20" s="51">
        <v>12484</v>
      </c>
      <c r="Q20" s="52">
        <f t="shared" si="3"/>
        <v>10.532798987555369</v>
      </c>
      <c r="R20" s="20"/>
      <c r="S20" s="21" t="s">
        <v>41</v>
      </c>
    </row>
    <row r="21" spans="1:19" s="17" customFormat="1" ht="21.75" customHeight="1">
      <c r="A21" s="21"/>
      <c r="B21" s="21" t="s">
        <v>42</v>
      </c>
      <c r="C21" s="21"/>
      <c r="D21" s="21"/>
      <c r="E21" s="50"/>
      <c r="F21" s="51">
        <v>3657</v>
      </c>
      <c r="G21" s="52">
        <f>F21*100/F$13</f>
        <v>3.1341863713886577</v>
      </c>
      <c r="H21" s="51">
        <v>9746</v>
      </c>
      <c r="I21" s="53">
        <v>6.5</v>
      </c>
      <c r="J21" s="51">
        <v>1484</v>
      </c>
      <c r="K21" s="53">
        <f t="shared" si="0"/>
        <v>1.3209663349415179</v>
      </c>
      <c r="L21" s="51">
        <v>3357</v>
      </c>
      <c r="M21" s="53">
        <f t="shared" si="1"/>
        <v>3.0324655381113259</v>
      </c>
      <c r="N21" s="51">
        <v>1484</v>
      </c>
      <c r="O21" s="53">
        <f t="shared" si="2"/>
        <v>1.3209663349415179</v>
      </c>
      <c r="P21" s="51">
        <v>2472</v>
      </c>
      <c r="Q21" s="52">
        <f t="shared" si="3"/>
        <v>2.0856359417844335</v>
      </c>
      <c r="R21" s="20"/>
      <c r="S21" s="21" t="s">
        <v>43</v>
      </c>
    </row>
    <row r="22" spans="1:19" s="17" customFormat="1" ht="21.75" customHeight="1">
      <c r="A22" s="21"/>
      <c r="B22" s="43" t="s">
        <v>44</v>
      </c>
      <c r="C22" s="21"/>
      <c r="D22" s="21"/>
      <c r="E22" s="50"/>
      <c r="F22" s="54">
        <f>SUM(F23:F24)</f>
        <v>116681</v>
      </c>
      <c r="G22" s="54"/>
      <c r="H22" s="54">
        <f>SUM(H23:H24)</f>
        <v>151168</v>
      </c>
      <c r="I22" s="55"/>
      <c r="J22" s="54">
        <f>SUM(J23:J24)</f>
        <v>112342</v>
      </c>
      <c r="K22" s="55"/>
      <c r="L22" s="54">
        <f>SUM(L23:L24)</f>
        <v>110702</v>
      </c>
      <c r="M22" s="55"/>
      <c r="N22" s="54">
        <f>SUM(N23:N24)</f>
        <v>112342</v>
      </c>
      <c r="O22" s="55"/>
      <c r="P22" s="54">
        <f>SUM(P23:P24)</f>
        <v>118525</v>
      </c>
      <c r="Q22" s="54"/>
      <c r="R22" s="20"/>
      <c r="S22" s="43" t="s">
        <v>45</v>
      </c>
    </row>
    <row r="23" spans="1:19" s="17" customFormat="1" ht="21.75" customHeight="1">
      <c r="A23" s="21"/>
      <c r="B23" s="21" t="s">
        <v>46</v>
      </c>
      <c r="C23" s="21"/>
      <c r="D23" s="21"/>
      <c r="E23" s="50"/>
      <c r="F23" s="51">
        <v>109826</v>
      </c>
      <c r="G23" s="52">
        <f>F23*100/F$22</f>
        <v>94.125007499078691</v>
      </c>
      <c r="H23" s="51">
        <v>144954</v>
      </c>
      <c r="I23" s="53">
        <f>H23*100/H$22</f>
        <v>95.889341659610494</v>
      </c>
      <c r="J23" s="51">
        <v>101791</v>
      </c>
      <c r="K23" s="53">
        <f>J23*100/J$22</f>
        <v>90.608142991935338</v>
      </c>
      <c r="L23" s="51">
        <v>105791</v>
      </c>
      <c r="M23" s="53">
        <f>L23*100/L$22</f>
        <v>95.563765785622664</v>
      </c>
      <c r="N23" s="51">
        <v>101791</v>
      </c>
      <c r="O23" s="53">
        <f>N23*100/N$22</f>
        <v>90.608142991935338</v>
      </c>
      <c r="P23" s="51">
        <v>110501</v>
      </c>
      <c r="Q23" s="52">
        <f>P23*100/P$22</f>
        <v>93.230120227800043</v>
      </c>
      <c r="R23" s="20"/>
      <c r="S23" s="21" t="s">
        <v>47</v>
      </c>
    </row>
    <row r="24" spans="1:19" ht="21.75" customHeight="1">
      <c r="A24" s="56"/>
      <c r="B24" s="57" t="s">
        <v>48</v>
      </c>
      <c r="C24" s="56"/>
      <c r="D24" s="56"/>
      <c r="E24" s="58"/>
      <c r="F24" s="59">
        <v>6855</v>
      </c>
      <c r="G24" s="60">
        <f>F24*100/F$22</f>
        <v>5.8749925009213158</v>
      </c>
      <c r="H24" s="59">
        <v>6214</v>
      </c>
      <c r="I24" s="61">
        <f>H24*100/H$22</f>
        <v>4.1106583403895005</v>
      </c>
      <c r="J24" s="59">
        <v>10551</v>
      </c>
      <c r="K24" s="61">
        <f>J24*100/J$22</f>
        <v>9.39185700806466</v>
      </c>
      <c r="L24" s="59">
        <v>4911</v>
      </c>
      <c r="M24" s="61">
        <f>L24*100/L$22</f>
        <v>4.436234214377337</v>
      </c>
      <c r="N24" s="59">
        <v>10551</v>
      </c>
      <c r="O24" s="61">
        <f>N24*100/N$22</f>
        <v>9.39185700806466</v>
      </c>
      <c r="P24" s="59">
        <v>8024</v>
      </c>
      <c r="Q24" s="60">
        <f>P24*100/P$22</f>
        <v>6.7698797721999577</v>
      </c>
      <c r="R24" s="62"/>
      <c r="S24" s="57" t="s">
        <v>49</v>
      </c>
    </row>
    <row r="25" spans="1:19" ht="9" customHeight="1"/>
    <row r="26" spans="1:19" s="17" customFormat="1" ht="16.5" customHeight="1">
      <c r="B26" s="63" t="s">
        <v>50</v>
      </c>
      <c r="C26" s="17" t="s">
        <v>51</v>
      </c>
      <c r="M26" s="63" t="s">
        <v>50</v>
      </c>
      <c r="N26" s="17" t="s">
        <v>52</v>
      </c>
    </row>
    <row r="27" spans="1:19" s="17" customFormat="1" ht="16.5" customHeight="1">
      <c r="B27" s="63" t="s">
        <v>53</v>
      </c>
      <c r="C27" s="17" t="s">
        <v>54</v>
      </c>
      <c r="M27" s="63" t="s">
        <v>53</v>
      </c>
      <c r="N27" s="17" t="s">
        <v>55</v>
      </c>
    </row>
    <row r="28" spans="1:19" s="64" customFormat="1" ht="16.5" customHeight="1">
      <c r="B28" s="65" t="s">
        <v>56</v>
      </c>
      <c r="C28" s="64" t="s">
        <v>57</v>
      </c>
      <c r="M28" s="64" t="s">
        <v>58</v>
      </c>
      <c r="N28" s="64" t="s">
        <v>59</v>
      </c>
    </row>
  </sheetData>
  <mergeCells count="16">
    <mergeCell ref="F7:G7"/>
    <mergeCell ref="H7:I7"/>
    <mergeCell ref="J7:K7"/>
    <mergeCell ref="L7:M7"/>
    <mergeCell ref="N7:O7"/>
    <mergeCell ref="P7:Q7"/>
    <mergeCell ref="A4:E9"/>
    <mergeCell ref="H4:Q4"/>
    <mergeCell ref="R4:S9"/>
    <mergeCell ref="H5:I5"/>
    <mergeCell ref="F6:G6"/>
    <mergeCell ref="H6:I6"/>
    <mergeCell ref="J6:K6"/>
    <mergeCell ref="L6:M6"/>
    <mergeCell ref="N6:O6"/>
    <mergeCell ref="P6:Q6"/>
  </mergeCells>
  <pageMargins left="0.78740157480314965" right="0.11811023622047245" top="0.39370078740157483" bottom="0.98425196850393704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T-6.6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2010-12-27T03:13:45Z</dcterms:created>
  <dcterms:modified xsi:type="dcterms:W3CDTF">2010-12-27T03:13:50Z</dcterms:modified>
</cp:coreProperties>
</file>