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3.8น.38" sheetId="1" r:id="rId1"/>
  </sheets>
  <definedNames>
    <definedName name="_xlnm.Print_Area" localSheetId="0">'T-3.8น.38'!$A$1:$V$32</definedName>
  </definedNames>
  <calcPr calcId="145621"/>
</workbook>
</file>

<file path=xl/calcChain.xml><?xml version="1.0" encoding="utf-8"?>
<calcChain xmlns="http://schemas.openxmlformats.org/spreadsheetml/2006/main">
  <c r="Q23" i="1" l="1"/>
  <c r="N23" i="1"/>
  <c r="K23" i="1"/>
  <c r="H23" i="1"/>
  <c r="G23" i="1"/>
  <c r="F23" i="1"/>
  <c r="E23" i="1" s="1"/>
  <c r="Q22" i="1"/>
  <c r="N22" i="1"/>
  <c r="K22" i="1"/>
  <c r="H22" i="1"/>
  <c r="G22" i="1"/>
  <c r="F22" i="1"/>
  <c r="E22" i="1" s="1"/>
  <c r="Q21" i="1"/>
  <c r="N21" i="1"/>
  <c r="K21" i="1"/>
  <c r="H21" i="1"/>
  <c r="G21" i="1"/>
  <c r="F21" i="1"/>
  <c r="E21" i="1" s="1"/>
  <c r="Q20" i="1"/>
  <c r="N20" i="1"/>
  <c r="K20" i="1"/>
  <c r="H20" i="1"/>
  <c r="G20" i="1"/>
  <c r="E20" i="1" s="1"/>
  <c r="F20" i="1"/>
  <c r="Q19" i="1"/>
  <c r="N19" i="1"/>
  <c r="K19" i="1"/>
  <c r="H19" i="1"/>
  <c r="G19" i="1"/>
  <c r="F19" i="1"/>
  <c r="Q18" i="1"/>
  <c r="N18" i="1"/>
  <c r="K18" i="1"/>
  <c r="H18" i="1"/>
  <c r="G18" i="1"/>
  <c r="F18" i="1"/>
  <c r="Q17" i="1"/>
  <c r="N17" i="1"/>
  <c r="K17" i="1"/>
  <c r="H17" i="1"/>
  <c r="G17" i="1"/>
  <c r="F17" i="1"/>
  <c r="E17" i="1"/>
  <c r="Q16" i="1"/>
  <c r="N16" i="1"/>
  <c r="K16" i="1"/>
  <c r="H16" i="1"/>
  <c r="G16" i="1"/>
  <c r="F16" i="1"/>
  <c r="Q15" i="1"/>
  <c r="N15" i="1"/>
  <c r="K15" i="1"/>
  <c r="H15" i="1"/>
  <c r="G15" i="1"/>
  <c r="F15" i="1"/>
  <c r="E15" i="1" s="1"/>
  <c r="Q14" i="1"/>
  <c r="N14" i="1"/>
  <c r="K14" i="1"/>
  <c r="H14" i="1"/>
  <c r="H12" i="1" s="1"/>
  <c r="G14" i="1"/>
  <c r="F14" i="1"/>
  <c r="E14" i="1" s="1"/>
  <c r="Q13" i="1"/>
  <c r="N13" i="1"/>
  <c r="K13" i="1"/>
  <c r="H13" i="1"/>
  <c r="G13" i="1"/>
  <c r="F13" i="1"/>
  <c r="F12" i="1" s="1"/>
  <c r="S12" i="1"/>
  <c r="Q12" i="1" s="1"/>
  <c r="R12" i="1"/>
  <c r="P12" i="1"/>
  <c r="O12" i="1"/>
  <c r="M12" i="1"/>
  <c r="L12" i="1"/>
  <c r="J12" i="1"/>
  <c r="I12" i="1"/>
  <c r="G12" i="1" l="1"/>
  <c r="E19" i="1"/>
  <c r="N12" i="1"/>
  <c r="E13" i="1"/>
  <c r="E12" i="1" s="1"/>
  <c r="K12" i="1"/>
  <c r="E16" i="1"/>
  <c r="E18" i="1"/>
</calcChain>
</file>

<file path=xl/sharedStrings.xml><?xml version="1.0" encoding="utf-8"?>
<sst xmlns="http://schemas.openxmlformats.org/spreadsheetml/2006/main" count="79" uniqueCount="52">
  <si>
    <t xml:space="preserve">ตาราง     </t>
  </si>
  <si>
    <t xml:space="preserve">Table </t>
  </si>
  <si>
    <t>อำเภอ</t>
  </si>
  <si>
    <t>ระดับการศึกษา Level of  education</t>
  </si>
  <si>
    <t>มัธยมศึกษา</t>
  </si>
  <si>
    <t>รวม</t>
  </si>
  <si>
    <t>ก่อนประถมศึกษา</t>
  </si>
  <si>
    <t>ประถมศึกษา</t>
  </si>
  <si>
    <t>Secondary</t>
  </si>
  <si>
    <t>District</t>
  </si>
  <si>
    <t>Total</t>
  </si>
  <si>
    <t>Pre-elementary</t>
  </si>
  <si>
    <t>Elementary</t>
  </si>
  <si>
    <t>มัธยมต้น</t>
  </si>
  <si>
    <t>มัธยมปลาย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</si>
  <si>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</si>
  <si>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</si>
  <si>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</si>
  <si>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</si>
  <si>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</si>
  <si>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</si>
  <si>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</si>
  <si>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</si>
  <si>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</si>
  <si>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</si>
  <si>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</si>
  <si>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</si>
  <si>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</si>
  <si>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</si>
  <si>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</si>
  <si>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</si>
  <si>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</si>
  <si>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</si>
  <si>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</si>
  <si>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</si>
  <si>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</si>
  <si>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</si>
  <si>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</si>
  <si>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</si>
  <si>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</si>
  <si>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</si>
  <si>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</si>
  <si>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</si>
  <si>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</si>
  <si>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     ที่มา:   สำนักงานเขตพื้นที่การศึกษา_ _ _ _ _ _ _ _ _ _ _ เขต _ _ _ _</t>
  </si>
  <si>
    <t xml:space="preserve">     ที่มา:  สำนักงานเขตพื้นที่การศึกษาเพชรบูรณ์ เขต 1 2 และ3</t>
  </si>
  <si>
    <t>Source:    Phetchabun Educational Service Area Office, Area 1 2 and 3</t>
  </si>
  <si>
    <t>กรมส่งเสริมการปกครองส่วนท้องถิ่น</t>
  </si>
  <si>
    <t xml:space="preserve">               Department of Local Administration</t>
  </si>
  <si>
    <t>นักเรียน จำแนกตามระดับการศึกษา เพศ เป็นรายอำเภอ ปีการศึกษา 2556 :จังหวัดเพชรบูรณ์</t>
  </si>
  <si>
    <t>Students by Level of Education, Sex and District: Academic Year 2013 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</si>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</sst>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Fill="1"/>
    <xf numFmtId="0" fontId="3" fillId="0" borderId="0" xfId="0" applyFont="1"/>
    <xf numFmtId="0" fontId="3" fillId="0" borderId="0" xfId="0" applyFont="1" applyFill="1"/>
    <xf numFmtId="0" fontId="4" fillId="0" borderId="0" xfId="0" applyFont="1"/>
    <xf numFmtId="0" fontId="4" fillId="0" borderId="0" xfId="0" applyFont="1" applyFill="1"/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0" xfId="0" applyFont="1"/>
    <xf numFmtId="0" fontId="5" fillId="0" borderId="1" xfId="0" applyFont="1" applyFill="1" applyBorder="1"/>
    <xf numFmtId="0" fontId="5" fillId="0" borderId="2" xfId="0" applyFont="1" applyFill="1" applyBorder="1"/>
    <xf numFmtId="0" fontId="5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9" xfId="0" applyFont="1" applyFill="1" applyBorder="1"/>
    <xf numFmtId="0" fontId="5" fillId="0" borderId="10" xfId="0" applyFont="1" applyFill="1" applyBorder="1"/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/>
    <xf numFmtId="3" fontId="6" fillId="0" borderId="12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7" xfId="0" applyFont="1" applyBorder="1"/>
    <xf numFmtId="3" fontId="5" fillId="0" borderId="12" xfId="0" applyNumberFormat="1" applyFont="1" applyBorder="1"/>
    <xf numFmtId="3" fontId="5" fillId="0" borderId="7" xfId="0" applyNumberFormat="1" applyFont="1" applyBorder="1"/>
    <xf numFmtId="3" fontId="5" fillId="0" borderId="12" xfId="0" applyNumberFormat="1" applyFont="1" applyFill="1" applyBorder="1"/>
    <xf numFmtId="3" fontId="5" fillId="0" borderId="7" xfId="0" applyNumberFormat="1" applyFont="1" applyFill="1" applyBorder="1"/>
    <xf numFmtId="0" fontId="4" fillId="0" borderId="9" xfId="0" applyFont="1" applyBorder="1"/>
    <xf numFmtId="3" fontId="5" fillId="0" borderId="14" xfId="0" applyNumberFormat="1" applyFont="1" applyBorder="1"/>
    <xf numFmtId="3" fontId="5" fillId="0" borderId="10" xfId="0" applyNumberFormat="1" applyFont="1" applyBorder="1"/>
    <xf numFmtId="3" fontId="5" fillId="0" borderId="14" xfId="0" applyNumberFormat="1" applyFont="1" applyFill="1" applyBorder="1"/>
    <xf numFmtId="3" fontId="5" fillId="0" borderId="10" xfId="0" applyNumberFormat="1" applyFont="1" applyFill="1" applyBorder="1"/>
    <xf numFmtId="0" fontId="2" fillId="0" borderId="0" xfId="0" applyFont="1" applyBorder="1"/>
    <xf numFmtId="0" fontId="2" fillId="0" borderId="0" xfId="0" applyFont="1" applyFill="1" applyBorder="1"/>
    <xf numFmtId="0" fontId="5" fillId="0" borderId="0" xfId="0" applyFont="1" applyFill="1"/>
    <xf numFmtId="0" fontId="7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1371600</xdr:colOff>
      <xdr:row>0</xdr:row>
      <xdr:rowOff>0</xdr:rowOff>
    </xdr:from>
    <xdr:to>
      <xdr:col>22</xdr:col>
      <xdr:colOff>66675</xdr:colOff>
      <xdr:row>31</xdr:row>
      <xdr:rowOff>180975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439275" y="0"/>
          <a:ext cx="590550" cy="67913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32"/>
  <sheetViews>
    <sheetView showGridLines="0" tabSelected="1" topLeftCell="A16" workbookViewId="0">
      <selection activeCell="B28" sqref="B28"/>
    </sheetView>
  </sheetViews>
  <sheetFormatPr defaultRowHeight="21.75" x14ac:dyDescent="0.5"/>
  <cols>
    <col min="1" max="1" width="1.7109375" style="6" customWidth="1"/>
    <col min="2" max="2" width="6" style="6" customWidth="1"/>
    <col min="3" max="3" width="4.5703125" style="6" customWidth="1"/>
    <col min="4" max="4" width="9.5703125" style="6" customWidth="1"/>
    <col min="5" max="7" width="6.85546875" style="6" customWidth="1"/>
    <col min="8" max="8" width="6.28515625" style="6" customWidth="1"/>
    <col min="9" max="10" width="6.5703125" style="7" customWidth="1"/>
    <col min="11" max="19" width="6.5703125" style="6" customWidth="1"/>
    <col min="20" max="20" width="21.28515625" style="6" customWidth="1"/>
    <col min="21" max="21" width="2.28515625" style="6" customWidth="1"/>
    <col min="22" max="22" width="4.85546875" style="6" customWidth="1"/>
    <col min="23" max="16384" width="9.140625" style="6"/>
  </cols>
  <sheetData>
    <row r="1" spans="1:20" s="1" customFormat="1" x14ac:dyDescent="0.5">
      <c r="B1" s="1" t="s">
        <v>0</v>
      </c>
      <c r="C1" s="2">
        <v>3.8</v>
      </c>
      <c r="D1" s="1" t="s">
        <v>49</v>
      </c>
      <c r="I1" s="3"/>
      <c r="J1" s="3"/>
    </row>
    <row r="2" spans="1:20" s="4" customFormat="1" x14ac:dyDescent="0.5">
      <c r="B2" s="1" t="s">
        <v>1</v>
      </c>
      <c r="C2" s="2">
        <v>3.8</v>
      </c>
      <c r="D2" s="1" t="s">
        <v>50</v>
      </c>
      <c r="E2" s="1"/>
      <c r="I2" s="5"/>
      <c r="J2" s="5"/>
    </row>
    <row r="3" spans="1:20" ht="6" customHeight="1" x14ac:dyDescent="0.5"/>
    <row r="4" spans="1:20" s="11" customFormat="1" ht="21" customHeight="1" x14ac:dyDescent="0.45">
      <c r="A4" s="64" t="s">
        <v>2</v>
      </c>
      <c r="B4" s="64"/>
      <c r="C4" s="64"/>
      <c r="D4" s="65"/>
      <c r="E4" s="8"/>
      <c r="F4" s="9"/>
      <c r="G4" s="10"/>
      <c r="H4" s="70" t="s">
        <v>3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2"/>
      <c r="T4" s="9"/>
    </row>
    <row r="5" spans="1:20" s="11" customFormat="1" ht="18" customHeight="1" x14ac:dyDescent="0.45">
      <c r="A5" s="66"/>
      <c r="B5" s="66"/>
      <c r="C5" s="66"/>
      <c r="D5" s="67"/>
      <c r="H5" s="8"/>
      <c r="I5" s="12"/>
      <c r="J5" s="13"/>
      <c r="K5" s="8"/>
      <c r="L5" s="9"/>
      <c r="M5" s="10"/>
      <c r="N5" s="73" t="s">
        <v>4</v>
      </c>
      <c r="O5" s="73"/>
      <c r="P5" s="73"/>
      <c r="Q5" s="73"/>
      <c r="R5" s="73"/>
      <c r="S5" s="74"/>
      <c r="T5" s="14"/>
    </row>
    <row r="6" spans="1:20" s="11" customFormat="1" ht="18" customHeight="1" x14ac:dyDescent="0.45">
      <c r="A6" s="66"/>
      <c r="B6" s="66"/>
      <c r="C6" s="66"/>
      <c r="D6" s="67"/>
      <c r="E6" s="75" t="s">
        <v>5</v>
      </c>
      <c r="F6" s="73"/>
      <c r="G6" s="74"/>
      <c r="H6" s="75" t="s">
        <v>6</v>
      </c>
      <c r="I6" s="73"/>
      <c r="J6" s="74"/>
      <c r="K6" s="75" t="s">
        <v>7</v>
      </c>
      <c r="L6" s="73"/>
      <c r="M6" s="74"/>
      <c r="N6" s="76" t="s">
        <v>8</v>
      </c>
      <c r="O6" s="76"/>
      <c r="P6" s="76"/>
      <c r="Q6" s="76"/>
      <c r="R6" s="76"/>
      <c r="S6" s="77"/>
      <c r="T6" s="15" t="s">
        <v>9</v>
      </c>
    </row>
    <row r="7" spans="1:20" s="11" customFormat="1" ht="19.5" customHeight="1" x14ac:dyDescent="0.45">
      <c r="A7" s="66"/>
      <c r="B7" s="66"/>
      <c r="C7" s="66"/>
      <c r="D7" s="67"/>
      <c r="E7" s="75" t="s">
        <v>10</v>
      </c>
      <c r="F7" s="73"/>
      <c r="G7" s="74"/>
      <c r="H7" s="75" t="s">
        <v>11</v>
      </c>
      <c r="I7" s="73"/>
      <c r="J7" s="74"/>
      <c r="K7" s="75" t="s">
        <v>12</v>
      </c>
      <c r="L7" s="73"/>
      <c r="M7" s="74"/>
      <c r="N7" s="54" t="s">
        <v>13</v>
      </c>
      <c r="O7" s="54"/>
      <c r="P7" s="55"/>
      <c r="Q7" s="56" t="s">
        <v>14</v>
      </c>
      <c r="R7" s="57"/>
      <c r="S7" s="58"/>
      <c r="T7" s="16"/>
    </row>
    <row r="8" spans="1:20" s="11" customFormat="1" ht="19.5" customHeight="1" x14ac:dyDescent="0.45">
      <c r="A8" s="66"/>
      <c r="B8" s="66"/>
      <c r="C8" s="66"/>
      <c r="D8" s="67"/>
      <c r="E8" s="17"/>
      <c r="F8" s="18"/>
      <c r="G8" s="19"/>
      <c r="H8" s="17"/>
      <c r="I8" s="20"/>
      <c r="J8" s="21"/>
      <c r="K8" s="17"/>
      <c r="L8" s="18"/>
      <c r="M8" s="19"/>
      <c r="N8" s="59" t="s">
        <v>15</v>
      </c>
      <c r="O8" s="59"/>
      <c r="P8" s="60"/>
      <c r="Q8" s="61" t="s">
        <v>16</v>
      </c>
      <c r="R8" s="59"/>
      <c r="S8" s="60"/>
      <c r="T8" s="16"/>
    </row>
    <row r="9" spans="1:20" s="11" customFormat="1" ht="19.5" customHeight="1" x14ac:dyDescent="0.45">
      <c r="A9" s="66"/>
      <c r="B9" s="66"/>
      <c r="C9" s="66"/>
      <c r="D9" s="67"/>
      <c r="E9" s="22" t="s">
        <v>5</v>
      </c>
      <c r="F9" s="22" t="s">
        <v>17</v>
      </c>
      <c r="G9" s="23" t="s">
        <v>18</v>
      </c>
      <c r="H9" s="22" t="s">
        <v>5</v>
      </c>
      <c r="I9" s="24" t="s">
        <v>17</v>
      </c>
      <c r="J9" s="25" t="s">
        <v>18</v>
      </c>
      <c r="K9" s="22" t="s">
        <v>5</v>
      </c>
      <c r="L9" s="22" t="s">
        <v>17</v>
      </c>
      <c r="M9" s="23" t="s">
        <v>18</v>
      </c>
      <c r="N9" s="26" t="s">
        <v>5</v>
      </c>
      <c r="O9" s="26" t="s">
        <v>17</v>
      </c>
      <c r="P9" s="23" t="s">
        <v>18</v>
      </c>
      <c r="Q9" s="26" t="s">
        <v>5</v>
      </c>
      <c r="R9" s="26" t="s">
        <v>17</v>
      </c>
      <c r="S9" s="23" t="s">
        <v>18</v>
      </c>
      <c r="T9" s="14"/>
    </row>
    <row r="10" spans="1:20" s="11" customFormat="1" ht="19.5" customHeight="1" x14ac:dyDescent="0.45">
      <c r="A10" s="68"/>
      <c r="B10" s="68"/>
      <c r="C10" s="68"/>
      <c r="D10" s="69"/>
      <c r="E10" s="27" t="s">
        <v>10</v>
      </c>
      <c r="F10" s="27" t="s">
        <v>19</v>
      </c>
      <c r="G10" s="28" t="s">
        <v>20</v>
      </c>
      <c r="H10" s="27" t="s">
        <v>10</v>
      </c>
      <c r="I10" s="29" t="s">
        <v>19</v>
      </c>
      <c r="J10" s="30" t="s">
        <v>20</v>
      </c>
      <c r="K10" s="27" t="s">
        <v>10</v>
      </c>
      <c r="L10" s="27" t="s">
        <v>19</v>
      </c>
      <c r="M10" s="28" t="s">
        <v>20</v>
      </c>
      <c r="N10" s="27" t="s">
        <v>10</v>
      </c>
      <c r="O10" s="27" t="s">
        <v>19</v>
      </c>
      <c r="P10" s="28" t="s">
        <v>20</v>
      </c>
      <c r="Q10" s="27" t="s">
        <v>10</v>
      </c>
      <c r="R10" s="27" t="s">
        <v>19</v>
      </c>
      <c r="S10" s="28" t="s">
        <v>20</v>
      </c>
      <c r="T10" s="18"/>
    </row>
    <row r="11" spans="1:20" s="33" customFormat="1" ht="3" customHeight="1" x14ac:dyDescent="0.5">
      <c r="A11" s="31"/>
      <c r="B11" s="31"/>
      <c r="C11" s="31"/>
      <c r="D11" s="32"/>
      <c r="E11" s="22"/>
      <c r="F11" s="22"/>
      <c r="G11" s="23"/>
      <c r="H11" s="22"/>
      <c r="I11" s="24"/>
      <c r="J11" s="25"/>
      <c r="K11" s="22"/>
      <c r="L11" s="22"/>
      <c r="M11" s="23"/>
      <c r="N11" s="22"/>
      <c r="O11" s="22"/>
      <c r="P11" s="22"/>
      <c r="Q11" s="22"/>
      <c r="R11" s="22"/>
      <c r="S11" s="23"/>
      <c r="T11" s="14"/>
    </row>
    <row r="12" spans="1:20" s="39" customFormat="1" x14ac:dyDescent="0.5">
      <c r="A12" s="62" t="s">
        <v>21</v>
      </c>
      <c r="B12" s="62"/>
      <c r="C12" s="62"/>
      <c r="D12" s="63"/>
      <c r="E12" s="34">
        <f t="shared" ref="E12:M12" si="0">E13+E14+E15+E16+E17+E18+E19+E20+E21+E22+E23</f>
        <v>131123</v>
      </c>
      <c r="F12" s="34">
        <f t="shared" si="0"/>
        <v>65186</v>
      </c>
      <c r="G12" s="35">
        <f t="shared" si="0"/>
        <v>65937</v>
      </c>
      <c r="H12" s="34">
        <f t="shared" si="0"/>
        <v>46477</v>
      </c>
      <c r="I12" s="36">
        <f t="shared" si="0"/>
        <v>23677</v>
      </c>
      <c r="J12" s="37">
        <f t="shared" si="0"/>
        <v>22800</v>
      </c>
      <c r="K12" s="34">
        <f t="shared" si="0"/>
        <v>53530</v>
      </c>
      <c r="L12" s="34">
        <f t="shared" si="0"/>
        <v>27929</v>
      </c>
      <c r="M12" s="35">
        <f t="shared" si="0"/>
        <v>25601</v>
      </c>
      <c r="N12" s="34">
        <f t="shared" ref="N12:N23" si="1">O12+P12</f>
        <v>14738</v>
      </c>
      <c r="O12" s="34">
        <f>O13+O14+O15+O16+O17+O18+O19+O20+O21+O22+O23</f>
        <v>7053</v>
      </c>
      <c r="P12" s="34">
        <f>P13+P14+P15+P16+P17+P18+P19+P20+P21+P22+P23</f>
        <v>7685</v>
      </c>
      <c r="Q12" s="34">
        <f t="shared" ref="Q12:Q23" si="2">R12+S12</f>
        <v>16378</v>
      </c>
      <c r="R12" s="34">
        <f>R13+R14+R15+R16+R17+R18+R19+R20+R21+R22+R23</f>
        <v>6527</v>
      </c>
      <c r="S12" s="35">
        <f>S13+S14+S15+S16+S17+S18+S19+S20+S21+S22+S23</f>
        <v>9851</v>
      </c>
      <c r="T12" s="38" t="s">
        <v>10</v>
      </c>
    </row>
    <row r="13" spans="1:20" ht="18.75" customHeight="1" x14ac:dyDescent="0.5">
      <c r="B13" s="14" t="s">
        <v>22</v>
      </c>
      <c r="C13" s="14"/>
      <c r="D13" s="40"/>
      <c r="E13" s="41">
        <f t="shared" ref="E13:E23" si="3">F13+G13</f>
        <v>24540</v>
      </c>
      <c r="F13" s="41">
        <f t="shared" ref="F13:G23" si="4">I13+L13+O13+R13</f>
        <v>11754</v>
      </c>
      <c r="G13" s="42">
        <f t="shared" si="4"/>
        <v>12786</v>
      </c>
      <c r="H13" s="41">
        <f t="shared" ref="H13:H23" si="5">I13+J13</f>
        <v>8929</v>
      </c>
      <c r="I13" s="43">
        <v>4409</v>
      </c>
      <c r="J13" s="44">
        <v>4520</v>
      </c>
      <c r="K13" s="41">
        <f t="shared" ref="K13:K23" si="6">L13+M13</f>
        <v>8647</v>
      </c>
      <c r="L13" s="41">
        <v>4467</v>
      </c>
      <c r="M13" s="42">
        <v>4180</v>
      </c>
      <c r="N13" s="41">
        <f t="shared" si="1"/>
        <v>3353</v>
      </c>
      <c r="O13" s="41">
        <v>1541</v>
      </c>
      <c r="P13" s="41">
        <v>1812</v>
      </c>
      <c r="Q13" s="41">
        <f t="shared" si="2"/>
        <v>3611</v>
      </c>
      <c r="R13" s="41">
        <v>1337</v>
      </c>
      <c r="S13" s="42">
        <v>2274</v>
      </c>
      <c r="T13" s="14" t="s">
        <v>23</v>
      </c>
    </row>
    <row r="14" spans="1:20" ht="18.75" customHeight="1" x14ac:dyDescent="0.5">
      <c r="B14" s="14" t="s">
        <v>24</v>
      </c>
      <c r="C14" s="14"/>
      <c r="D14" s="40"/>
      <c r="E14" s="41">
        <f t="shared" si="3"/>
        <v>8159</v>
      </c>
      <c r="F14" s="41">
        <f t="shared" si="4"/>
        <v>4083</v>
      </c>
      <c r="G14" s="42">
        <f t="shared" si="4"/>
        <v>4076</v>
      </c>
      <c r="H14" s="41">
        <f t="shared" si="5"/>
        <v>2488</v>
      </c>
      <c r="I14" s="43">
        <v>1286</v>
      </c>
      <c r="J14" s="44">
        <v>1202</v>
      </c>
      <c r="K14" s="41">
        <f t="shared" si="6"/>
        <v>3885</v>
      </c>
      <c r="L14" s="41">
        <v>2025</v>
      </c>
      <c r="M14" s="42">
        <v>1860</v>
      </c>
      <c r="N14" s="41">
        <f t="shared" si="1"/>
        <v>802</v>
      </c>
      <c r="O14" s="41">
        <v>401</v>
      </c>
      <c r="P14" s="41">
        <v>401</v>
      </c>
      <c r="Q14" s="41">
        <f t="shared" si="2"/>
        <v>984</v>
      </c>
      <c r="R14" s="41">
        <v>371</v>
      </c>
      <c r="S14" s="42">
        <v>613</v>
      </c>
      <c r="T14" s="14" t="s">
        <v>25</v>
      </c>
    </row>
    <row r="15" spans="1:20" ht="18.75" customHeight="1" x14ac:dyDescent="0.5">
      <c r="B15" s="14" t="s">
        <v>26</v>
      </c>
      <c r="C15" s="14"/>
      <c r="D15" s="40"/>
      <c r="E15" s="41">
        <f t="shared" si="3"/>
        <v>24578</v>
      </c>
      <c r="F15" s="41">
        <f t="shared" si="4"/>
        <v>12305</v>
      </c>
      <c r="G15" s="42">
        <f t="shared" si="4"/>
        <v>12273</v>
      </c>
      <c r="H15" s="41">
        <f t="shared" si="5"/>
        <v>7679</v>
      </c>
      <c r="I15" s="43">
        <v>3901</v>
      </c>
      <c r="J15" s="44">
        <v>3778</v>
      </c>
      <c r="K15" s="41">
        <f t="shared" si="6"/>
        <v>11642</v>
      </c>
      <c r="L15" s="41">
        <v>6100</v>
      </c>
      <c r="M15" s="42">
        <v>5542</v>
      </c>
      <c r="N15" s="41">
        <f t="shared" si="1"/>
        <v>2219</v>
      </c>
      <c r="O15" s="41">
        <v>1055</v>
      </c>
      <c r="P15" s="41">
        <v>1164</v>
      </c>
      <c r="Q15" s="41">
        <f t="shared" si="2"/>
        <v>3038</v>
      </c>
      <c r="R15" s="41">
        <v>1249</v>
      </c>
      <c r="S15" s="42">
        <v>1789</v>
      </c>
      <c r="T15" s="11" t="s">
        <v>27</v>
      </c>
    </row>
    <row r="16" spans="1:20" ht="18.75" customHeight="1" x14ac:dyDescent="0.5">
      <c r="B16" s="14" t="s">
        <v>28</v>
      </c>
      <c r="C16" s="14"/>
      <c r="D16" s="40"/>
      <c r="E16" s="41">
        <f t="shared" si="3"/>
        <v>11409</v>
      </c>
      <c r="F16" s="41">
        <f t="shared" si="4"/>
        <v>5663</v>
      </c>
      <c r="G16" s="42">
        <f t="shared" si="4"/>
        <v>5746</v>
      </c>
      <c r="H16" s="41">
        <f t="shared" si="5"/>
        <v>3035</v>
      </c>
      <c r="I16" s="43">
        <v>1585</v>
      </c>
      <c r="J16" s="44">
        <v>1450</v>
      </c>
      <c r="K16" s="41">
        <f t="shared" si="6"/>
        <v>5314</v>
      </c>
      <c r="L16" s="41">
        <v>2733</v>
      </c>
      <c r="M16" s="42">
        <v>2581</v>
      </c>
      <c r="N16" s="41">
        <f t="shared" si="1"/>
        <v>1435</v>
      </c>
      <c r="O16" s="41">
        <v>679</v>
      </c>
      <c r="P16" s="41">
        <v>756</v>
      </c>
      <c r="Q16" s="41">
        <f t="shared" si="2"/>
        <v>1625</v>
      </c>
      <c r="R16" s="41">
        <v>666</v>
      </c>
      <c r="S16" s="42">
        <v>959</v>
      </c>
      <c r="T16" s="14" t="s">
        <v>29</v>
      </c>
    </row>
    <row r="17" spans="1:20" ht="18.75" customHeight="1" x14ac:dyDescent="0.5">
      <c r="B17" s="14" t="s">
        <v>30</v>
      </c>
      <c r="C17" s="14"/>
      <c r="D17" s="40"/>
      <c r="E17" s="41">
        <f t="shared" si="3"/>
        <v>14764</v>
      </c>
      <c r="F17" s="41">
        <f t="shared" si="4"/>
        <v>7326</v>
      </c>
      <c r="G17" s="42">
        <f t="shared" si="4"/>
        <v>7438</v>
      </c>
      <c r="H17" s="41">
        <f t="shared" si="5"/>
        <v>5701</v>
      </c>
      <c r="I17" s="43">
        <v>2806</v>
      </c>
      <c r="J17" s="44">
        <v>2895</v>
      </c>
      <c r="K17" s="41">
        <f t="shared" si="6"/>
        <v>5709</v>
      </c>
      <c r="L17" s="41">
        <v>3037</v>
      </c>
      <c r="M17" s="42">
        <v>2672</v>
      </c>
      <c r="N17" s="41">
        <f t="shared" si="1"/>
        <v>1644</v>
      </c>
      <c r="O17" s="41">
        <v>784</v>
      </c>
      <c r="P17" s="41">
        <v>860</v>
      </c>
      <c r="Q17" s="41">
        <f t="shared" si="2"/>
        <v>1710</v>
      </c>
      <c r="R17" s="41">
        <v>699</v>
      </c>
      <c r="S17" s="42">
        <v>1011</v>
      </c>
      <c r="T17" s="14" t="s">
        <v>31</v>
      </c>
    </row>
    <row r="18" spans="1:20" ht="18.75" customHeight="1" x14ac:dyDescent="0.5">
      <c r="B18" s="14" t="s">
        <v>32</v>
      </c>
      <c r="C18" s="14"/>
      <c r="D18" s="40"/>
      <c r="E18" s="41">
        <f t="shared" si="3"/>
        <v>11985</v>
      </c>
      <c r="F18" s="41">
        <f t="shared" si="4"/>
        <v>6122</v>
      </c>
      <c r="G18" s="42">
        <f t="shared" si="4"/>
        <v>5863</v>
      </c>
      <c r="H18" s="41">
        <f t="shared" si="5"/>
        <v>5978</v>
      </c>
      <c r="I18" s="43">
        <v>3127</v>
      </c>
      <c r="J18" s="44">
        <v>2851</v>
      </c>
      <c r="K18" s="41">
        <f t="shared" si="6"/>
        <v>3912</v>
      </c>
      <c r="L18" s="41">
        <v>2033</v>
      </c>
      <c r="M18" s="42">
        <v>1879</v>
      </c>
      <c r="N18" s="41">
        <f t="shared" si="1"/>
        <v>1109</v>
      </c>
      <c r="O18" s="41">
        <v>590</v>
      </c>
      <c r="P18" s="41">
        <v>519</v>
      </c>
      <c r="Q18" s="41">
        <f t="shared" si="2"/>
        <v>986</v>
      </c>
      <c r="R18" s="41">
        <v>372</v>
      </c>
      <c r="S18" s="42">
        <v>614</v>
      </c>
      <c r="T18" s="14" t="s">
        <v>33</v>
      </c>
    </row>
    <row r="19" spans="1:20" ht="18.75" customHeight="1" x14ac:dyDescent="0.5">
      <c r="B19" s="14" t="s">
        <v>34</v>
      </c>
      <c r="C19" s="14"/>
      <c r="D19" s="40"/>
      <c r="E19" s="41">
        <f t="shared" si="3"/>
        <v>14215</v>
      </c>
      <c r="F19" s="41">
        <f t="shared" si="4"/>
        <v>7006</v>
      </c>
      <c r="G19" s="42">
        <f t="shared" si="4"/>
        <v>7209</v>
      </c>
      <c r="H19" s="41">
        <f t="shared" si="5"/>
        <v>4069</v>
      </c>
      <c r="I19" s="43">
        <v>2004</v>
      </c>
      <c r="J19" s="44">
        <v>2065</v>
      </c>
      <c r="K19" s="41">
        <f t="shared" si="6"/>
        <v>6189</v>
      </c>
      <c r="L19" s="41">
        <v>3255</v>
      </c>
      <c r="M19" s="42">
        <v>2934</v>
      </c>
      <c r="N19" s="41">
        <f t="shared" si="1"/>
        <v>2165</v>
      </c>
      <c r="O19" s="41">
        <v>1037</v>
      </c>
      <c r="P19" s="41">
        <v>1128</v>
      </c>
      <c r="Q19" s="41">
        <f t="shared" si="2"/>
        <v>1792</v>
      </c>
      <c r="R19" s="41">
        <v>710</v>
      </c>
      <c r="S19" s="42">
        <v>1082</v>
      </c>
      <c r="T19" s="11" t="s">
        <v>35</v>
      </c>
    </row>
    <row r="20" spans="1:20" ht="18.75" customHeight="1" x14ac:dyDescent="0.5">
      <c r="B20" s="14" t="s">
        <v>36</v>
      </c>
      <c r="C20" s="14"/>
      <c r="D20" s="40"/>
      <c r="E20" s="41">
        <f t="shared" si="3"/>
        <v>9105</v>
      </c>
      <c r="F20" s="41">
        <f t="shared" si="4"/>
        <v>4533</v>
      </c>
      <c r="G20" s="42">
        <f t="shared" si="4"/>
        <v>4572</v>
      </c>
      <c r="H20" s="41">
        <f t="shared" si="5"/>
        <v>3519</v>
      </c>
      <c r="I20" s="43">
        <v>1810</v>
      </c>
      <c r="J20" s="44">
        <v>1709</v>
      </c>
      <c r="K20" s="41">
        <f t="shared" si="6"/>
        <v>3187</v>
      </c>
      <c r="L20" s="41">
        <v>1642</v>
      </c>
      <c r="M20" s="42">
        <v>1545</v>
      </c>
      <c r="N20" s="41">
        <f t="shared" si="1"/>
        <v>1025</v>
      </c>
      <c r="O20" s="41">
        <v>494</v>
      </c>
      <c r="P20" s="41">
        <v>531</v>
      </c>
      <c r="Q20" s="41">
        <f t="shared" si="2"/>
        <v>1374</v>
      </c>
      <c r="R20" s="41">
        <v>587</v>
      </c>
      <c r="S20" s="42">
        <v>787</v>
      </c>
      <c r="T20" s="11" t="s">
        <v>37</v>
      </c>
    </row>
    <row r="21" spans="1:20" ht="18.75" customHeight="1" x14ac:dyDescent="0.5">
      <c r="B21" s="14" t="s">
        <v>38</v>
      </c>
      <c r="C21" s="14"/>
      <c r="D21" s="40"/>
      <c r="E21" s="41">
        <f t="shared" si="3"/>
        <v>3455</v>
      </c>
      <c r="F21" s="41">
        <f t="shared" si="4"/>
        <v>1836</v>
      </c>
      <c r="G21" s="42">
        <f t="shared" si="4"/>
        <v>1619</v>
      </c>
      <c r="H21" s="41">
        <f t="shared" si="5"/>
        <v>1610</v>
      </c>
      <c r="I21" s="43">
        <v>883</v>
      </c>
      <c r="J21" s="44">
        <v>727</v>
      </c>
      <c r="K21" s="41">
        <f t="shared" si="6"/>
        <v>1369</v>
      </c>
      <c r="L21" s="41">
        <v>733</v>
      </c>
      <c r="M21" s="42">
        <v>636</v>
      </c>
      <c r="N21" s="41">
        <f t="shared" si="1"/>
        <v>182</v>
      </c>
      <c r="O21" s="41">
        <v>97</v>
      </c>
      <c r="P21" s="41">
        <v>85</v>
      </c>
      <c r="Q21" s="41">
        <f t="shared" si="2"/>
        <v>294</v>
      </c>
      <c r="R21" s="41">
        <v>123</v>
      </c>
      <c r="S21" s="42">
        <v>171</v>
      </c>
      <c r="T21" s="14" t="s">
        <v>39</v>
      </c>
    </row>
    <row r="22" spans="1:20" ht="18.75" customHeight="1" x14ac:dyDescent="0.5">
      <c r="B22" s="14" t="s">
        <v>40</v>
      </c>
      <c r="C22" s="14"/>
      <c r="D22" s="40"/>
      <c r="E22" s="41">
        <f t="shared" si="3"/>
        <v>4165</v>
      </c>
      <c r="F22" s="41">
        <f t="shared" si="4"/>
        <v>2137</v>
      </c>
      <c r="G22" s="42">
        <f t="shared" si="4"/>
        <v>2028</v>
      </c>
      <c r="H22" s="41">
        <f t="shared" si="5"/>
        <v>1578</v>
      </c>
      <c r="I22" s="43">
        <v>852</v>
      </c>
      <c r="J22" s="44">
        <v>726</v>
      </c>
      <c r="K22" s="41">
        <f t="shared" si="6"/>
        <v>1830</v>
      </c>
      <c r="L22" s="41">
        <v>950</v>
      </c>
      <c r="M22" s="42">
        <v>880</v>
      </c>
      <c r="N22" s="41">
        <f t="shared" si="1"/>
        <v>323</v>
      </c>
      <c r="O22" s="41">
        <v>157</v>
      </c>
      <c r="P22" s="41">
        <v>166</v>
      </c>
      <c r="Q22" s="41">
        <f t="shared" si="2"/>
        <v>434</v>
      </c>
      <c r="R22" s="41">
        <v>178</v>
      </c>
      <c r="S22" s="42">
        <v>256</v>
      </c>
      <c r="T22" s="14" t="s">
        <v>41</v>
      </c>
    </row>
    <row r="23" spans="1:20" ht="18.75" customHeight="1" x14ac:dyDescent="0.5">
      <c r="A23" s="45"/>
      <c r="B23" s="18" t="s">
        <v>42</v>
      </c>
      <c r="C23" s="18"/>
      <c r="D23" s="19"/>
      <c r="E23" s="46">
        <f t="shared" si="3"/>
        <v>4748</v>
      </c>
      <c r="F23" s="46">
        <f t="shared" si="4"/>
        <v>2421</v>
      </c>
      <c r="G23" s="47">
        <f t="shared" si="4"/>
        <v>2327</v>
      </c>
      <c r="H23" s="46">
        <f t="shared" si="5"/>
        <v>1891</v>
      </c>
      <c r="I23" s="48">
        <v>1014</v>
      </c>
      <c r="J23" s="49">
        <v>877</v>
      </c>
      <c r="K23" s="46">
        <f t="shared" si="6"/>
        <v>1846</v>
      </c>
      <c r="L23" s="46">
        <v>954</v>
      </c>
      <c r="M23" s="47">
        <v>892</v>
      </c>
      <c r="N23" s="46">
        <f t="shared" si="1"/>
        <v>481</v>
      </c>
      <c r="O23" s="46">
        <v>218</v>
      </c>
      <c r="P23" s="46">
        <v>263</v>
      </c>
      <c r="Q23" s="46">
        <f t="shared" si="2"/>
        <v>530</v>
      </c>
      <c r="R23" s="46">
        <v>235</v>
      </c>
      <c r="S23" s="47">
        <v>295</v>
      </c>
      <c r="T23" s="18" t="s">
        <v>43</v>
      </c>
    </row>
    <row r="24" spans="1:20" s="1" customFormat="1" ht="3" customHeight="1" x14ac:dyDescent="0.5">
      <c r="A24" s="50"/>
      <c r="B24" s="50"/>
      <c r="C24" s="50"/>
      <c r="D24" s="50"/>
      <c r="E24" s="50"/>
      <c r="F24" s="50"/>
      <c r="G24" s="50"/>
      <c r="H24" s="50"/>
      <c r="I24" s="51"/>
      <c r="J24" s="51"/>
      <c r="K24" s="50"/>
      <c r="L24" s="50"/>
      <c r="M24" s="50"/>
      <c r="N24" s="50"/>
      <c r="O24" s="50"/>
      <c r="P24" s="50"/>
      <c r="Q24" s="50"/>
      <c r="R24" s="50"/>
      <c r="S24" s="50"/>
      <c r="T24" s="50"/>
    </row>
    <row r="25" spans="1:20" s="1" customFormat="1" ht="3" customHeight="1" x14ac:dyDescent="0.5">
      <c r="A25" s="50"/>
      <c r="B25" s="50"/>
      <c r="C25" s="50"/>
      <c r="D25" s="50"/>
      <c r="E25" s="50"/>
      <c r="F25" s="50"/>
      <c r="G25" s="50"/>
      <c r="H25" s="50"/>
      <c r="I25" s="51"/>
      <c r="J25" s="51"/>
      <c r="K25" s="50"/>
      <c r="L25" s="50"/>
      <c r="M25" s="50"/>
      <c r="N25" s="50"/>
      <c r="O25" s="50"/>
      <c r="P25" s="50"/>
      <c r="Q25" s="50"/>
      <c r="R25" s="50"/>
      <c r="S25" s="50"/>
      <c r="T25" s="50"/>
    </row>
    <row r="26" spans="1:20" s="11" customFormat="1" ht="17.100000000000001" customHeight="1" x14ac:dyDescent="0.45">
      <c r="A26" s="11" t="s">
        <v>44</v>
      </c>
      <c r="B26" s="11" t="s">
        <v>45</v>
      </c>
      <c r="I26" s="52"/>
      <c r="J26" s="52"/>
      <c r="K26" s="11" t="s">
        <v>46</v>
      </c>
    </row>
    <row r="27" spans="1:20" ht="17.100000000000001" customHeight="1" x14ac:dyDescent="0.5">
      <c r="C27" s="11" t="s">
        <v>47</v>
      </c>
      <c r="D27" s="11"/>
      <c r="E27" s="11"/>
      <c r="F27" s="11"/>
      <c r="G27" s="11"/>
      <c r="H27" s="11"/>
      <c r="I27" s="52"/>
      <c r="J27" s="52"/>
      <c r="K27" s="11" t="s">
        <v>48</v>
      </c>
      <c r="L27" s="11"/>
      <c r="M27" s="11"/>
      <c r="N27" s="11"/>
      <c r="O27" s="11"/>
      <c r="P27" s="53"/>
      <c r="Q27" s="53"/>
    </row>
    <row r="28" spans="1:20" s="11" customFormat="1" ht="17.100000000000001" customHeight="1" x14ac:dyDescent="0.45">
      <c r="B28" s="11" t="s">
        <v>51</v>
      </c>
      <c r="I28" s="52"/>
      <c r="J28" s="52"/>
    </row>
    <row r="29" spans="1:20" s="11" customFormat="1" ht="17.100000000000001" customHeight="1" x14ac:dyDescent="0.45">
      <c r="I29" s="52"/>
      <c r="J29" s="52"/>
    </row>
    <row r="30" spans="1:20" s="11" customFormat="1" ht="17.100000000000001" customHeight="1" x14ac:dyDescent="0.45">
      <c r="I30" s="52"/>
      <c r="J30" s="52"/>
    </row>
    <row r="31" spans="1:20" s="11" customFormat="1" ht="17.100000000000001" customHeight="1" x14ac:dyDescent="0.45">
      <c r="I31" s="52"/>
      <c r="J31" s="52"/>
    </row>
    <row r="32" spans="1:20" ht="17.100000000000001" customHeight="1" x14ac:dyDescent="0.5">
      <c r="C32" s="11"/>
      <c r="D32" s="11"/>
      <c r="E32" s="11"/>
      <c r="F32" s="11"/>
      <c r="G32" s="11"/>
      <c r="H32" s="11"/>
      <c r="I32" s="52"/>
      <c r="J32" s="52"/>
      <c r="K32" s="11"/>
      <c r="L32" s="11"/>
    </row>
  </sheetData>
  <mergeCells count="15">
    <mergeCell ref="N7:P7"/>
    <mergeCell ref="Q7:S7"/>
    <mergeCell ref="N8:P8"/>
    <mergeCell ref="Q8:S8"/>
    <mergeCell ref="A12:D12"/>
    <mergeCell ref="A4:D10"/>
    <mergeCell ref="H4:S4"/>
    <mergeCell ref="N5:S5"/>
    <mergeCell ref="E6:G6"/>
    <mergeCell ref="H6:J6"/>
    <mergeCell ref="K6:M6"/>
    <mergeCell ref="N6:S6"/>
    <mergeCell ref="E7:G7"/>
    <mergeCell ref="H7:J7"/>
    <mergeCell ref="K7:M7"/>
  </mergeCells>
  <pageMargins left="0.55118110236220474" right="0.35433070866141736" top="0.78740157480314965" bottom="0.25" header="0.51181102362204722" footer="0.2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T-3.8น.38</vt:lpstr>
      <vt:lpstr>'T-3.8น.38'!Print_Area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2015-02-18T07:12:04Z</dcterms:created>
  <dcterms:modified xsi:type="dcterms:W3CDTF">2015-02-19T06:49:48Z</dcterms:modified>
</cp:coreProperties>
</file>