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8" sheetId="1" r:id="rId1"/>
  </sheets>
  <calcPr calcId="145621"/>
</workbook>
</file>

<file path=xl/calcChain.xml><?xml version="1.0" encoding="utf-8"?>
<calcChain xmlns="http://schemas.openxmlformats.org/spreadsheetml/2006/main">
  <c r="K24" i="1" l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I7" i="1"/>
  <c r="H7" i="1"/>
  <c r="G7" i="1"/>
  <c r="J7" i="1" s="1"/>
  <c r="K7" i="1" l="1"/>
</calcChain>
</file>

<file path=xl/sharedStrings.xml><?xml version="1.0" encoding="utf-8"?>
<sst xmlns="http://schemas.openxmlformats.org/spreadsheetml/2006/main" count="52" uniqueCount="52">
  <si>
    <t>ตาราง</t>
  </si>
  <si>
    <t>บ้านจากการทะเบียน จำแนกเป็นรายอำเภอ พ.ศ. 2554 - 2556</t>
  </si>
  <si>
    <t>TABLE</t>
  </si>
  <si>
    <t>House from Registration Record by District: 2011 - 2013</t>
  </si>
  <si>
    <t>อำเภอ</t>
  </si>
  <si>
    <t xml:space="preserve">              2553               (2010)            </t>
  </si>
  <si>
    <t xml:space="preserve">              2554               (2011)            </t>
  </si>
  <si>
    <t xml:space="preserve">            2555             (2012)            </t>
  </si>
  <si>
    <t xml:space="preserve">            2556             (2013)            </t>
  </si>
  <si>
    <t>อัตราการเปลี่ยนแปลง (%)</t>
  </si>
  <si>
    <t>District</t>
  </si>
  <si>
    <t>2554 (2011)</t>
  </si>
  <si>
    <t>2555 (2012)</t>
  </si>
  <si>
    <t>2556 (2013)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</si>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</sst>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"/>
    <numFmt numFmtId="188" formatCode="0.00\ \ "/>
    <numFmt numFmtId="189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87" fontId="7" fillId="0" borderId="6" xfId="0" applyNumberFormat="1" applyFont="1" applyBorder="1" applyAlignment="1">
      <alignment vertical="center"/>
    </xf>
    <xf numFmtId="187" fontId="7" fillId="0" borderId="6" xfId="0" applyNumberFormat="1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center" vertical="center"/>
    </xf>
    <xf numFmtId="188" fontId="7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/>
    <xf numFmtId="0" fontId="6" fillId="0" borderId="5" xfId="0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5" fillId="0" borderId="0" xfId="0" applyFont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9" fontId="4" fillId="0" borderId="11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15</xdr:col>
      <xdr:colOff>76200</xdr:colOff>
      <xdr:row>28</xdr:row>
      <xdr:rowOff>47625</xdr:rowOff>
    </xdr:to>
    <xdr:grpSp>
      <xdr:nvGrpSpPr>
        <xdr:cNvPr id="2" name="Group 145"/>
        <xdr:cNvGrpSpPr>
          <a:grpSpLocks/>
        </xdr:cNvGrpSpPr>
      </xdr:nvGrpSpPr>
      <xdr:grpSpPr bwMode="auto">
        <a:xfrm>
          <a:off x="9353550" y="0"/>
          <a:ext cx="447675" cy="641985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73" y="159"/>
            <a:ext cx="48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1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1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1"/>
  <sheetViews>
    <sheetView showGridLines="0" tabSelected="1" view="pageLayout" zoomScaleNormal="100" workbookViewId="0">
      <selection activeCell="D8" sqref="D8"/>
    </sheetView>
  </sheetViews>
  <sheetFormatPr defaultRowHeight="18.75" x14ac:dyDescent="0.3"/>
  <cols>
    <col min="1" max="1" width="1.5703125" style="7" customWidth="1"/>
    <col min="2" max="2" width="5.85546875" style="7" customWidth="1"/>
    <col min="3" max="3" width="4.42578125" style="7" customWidth="1"/>
    <col min="4" max="4" width="14.5703125" style="7" customWidth="1"/>
    <col min="5" max="5" width="17.28515625" style="7" hidden="1" customWidth="1"/>
    <col min="6" max="8" width="17.28515625" style="7" customWidth="1"/>
    <col min="9" max="9" width="17.28515625" style="7" hidden="1" customWidth="1"/>
    <col min="10" max="10" width="17.28515625" style="7" customWidth="1"/>
    <col min="11" max="11" width="15.5703125" style="7" customWidth="1"/>
    <col min="12" max="12" width="2.28515625" style="7" customWidth="1"/>
    <col min="13" max="13" width="25.7109375" style="7" customWidth="1"/>
    <col min="14" max="14" width="2.85546875" style="7" customWidth="1"/>
    <col min="15" max="15" width="7.85546875" style="7" customWidth="1"/>
    <col min="16" max="16384" width="9.140625" style="7"/>
  </cols>
  <sheetData>
    <row r="1" spans="1:13" s="1" customFormat="1" x14ac:dyDescent="0.3">
      <c r="B1" s="1" t="s">
        <v>0</v>
      </c>
      <c r="C1" s="2">
        <v>1.8</v>
      </c>
      <c r="D1" s="1" t="s">
        <v>1</v>
      </c>
    </row>
    <row r="2" spans="1:13" s="3" customFormat="1" ht="15.75" customHeight="1" x14ac:dyDescent="0.3">
      <c r="B2" s="3" t="s">
        <v>2</v>
      </c>
      <c r="C2" s="4">
        <v>1.8</v>
      </c>
      <c r="D2" s="3" t="s">
        <v>3</v>
      </c>
    </row>
    <row r="3" spans="1:13" ht="6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</row>
    <row r="4" spans="1:13" s="16" customFormat="1" ht="18.75" customHeight="1" x14ac:dyDescent="0.2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/>
      <c r="K4" s="14"/>
      <c r="L4" s="15" t="s">
        <v>10</v>
      </c>
      <c r="M4" s="9"/>
    </row>
    <row r="5" spans="1:13" s="16" customFormat="1" ht="18.75" customHeight="1" x14ac:dyDescent="0.25">
      <c r="A5" s="17"/>
      <c r="B5" s="18"/>
      <c r="C5" s="18"/>
      <c r="D5" s="19"/>
      <c r="E5" s="20"/>
      <c r="F5" s="20"/>
      <c r="G5" s="20"/>
      <c r="H5" s="20"/>
      <c r="I5" s="21"/>
      <c r="J5" s="22"/>
      <c r="K5" s="23"/>
      <c r="L5" s="24"/>
      <c r="M5" s="18"/>
    </row>
    <row r="6" spans="1:13" s="16" customFormat="1" ht="21" customHeight="1" x14ac:dyDescent="0.25">
      <c r="A6" s="25"/>
      <c r="B6" s="25"/>
      <c r="C6" s="25"/>
      <c r="D6" s="26"/>
      <c r="E6" s="27"/>
      <c r="F6" s="27"/>
      <c r="G6" s="27"/>
      <c r="H6" s="27"/>
      <c r="I6" s="28" t="s">
        <v>11</v>
      </c>
      <c r="J6" s="28" t="s">
        <v>12</v>
      </c>
      <c r="K6" s="28" t="s">
        <v>13</v>
      </c>
      <c r="L6" s="29"/>
      <c r="M6" s="25"/>
    </row>
    <row r="7" spans="1:13" s="36" customFormat="1" ht="21" customHeight="1" x14ac:dyDescent="0.25">
      <c r="A7" s="30" t="s">
        <v>14</v>
      </c>
      <c r="B7" s="30"/>
      <c r="C7" s="30"/>
      <c r="D7" s="30"/>
      <c r="E7" s="31">
        <v>341922</v>
      </c>
      <c r="F7" s="32">
        <v>349872</v>
      </c>
      <c r="G7" s="33">
        <f>SUM(G8:G24)</f>
        <v>357659</v>
      </c>
      <c r="H7" s="33">
        <f>SUM(H8:H24)</f>
        <v>364389</v>
      </c>
      <c r="I7" s="34">
        <f>ROUND((F7-E7)*100/E7,2)</f>
        <v>2.33</v>
      </c>
      <c r="J7" s="34">
        <f>ROUND((G7-F7)*100/F7,2)</f>
        <v>2.23</v>
      </c>
      <c r="K7" s="34">
        <f>ROUND((H7-G7)*100/G7,2)</f>
        <v>1.88</v>
      </c>
      <c r="L7" s="35" t="s">
        <v>15</v>
      </c>
      <c r="M7" s="30"/>
    </row>
    <row r="8" spans="1:13" s="36" customFormat="1" ht="20.100000000000001" customHeight="1" x14ac:dyDescent="0.3">
      <c r="A8" s="37"/>
      <c r="B8" s="38" t="s">
        <v>16</v>
      </c>
      <c r="C8" s="39"/>
      <c r="D8" s="40"/>
      <c r="E8" s="41">
        <v>75235</v>
      </c>
      <c r="F8" s="42">
        <v>77462</v>
      </c>
      <c r="G8" s="43">
        <v>79831</v>
      </c>
      <c r="H8" s="43">
        <v>81906</v>
      </c>
      <c r="I8" s="44">
        <f>ROUND((F8-E8)*100/E8,2)</f>
        <v>2.96</v>
      </c>
      <c r="J8" s="44">
        <f>ROUND((G8-F8)*100/F8,2)</f>
        <v>3.06</v>
      </c>
      <c r="K8" s="44">
        <f t="shared" ref="K8:K24" si="0">ROUND((H8-G8)*100/G8,2)</f>
        <v>2.6</v>
      </c>
      <c r="L8" s="37"/>
      <c r="M8" s="45" t="s">
        <v>17</v>
      </c>
    </row>
    <row r="9" spans="1:13" s="49" customFormat="1" ht="20.100000000000001" customHeight="1" x14ac:dyDescent="0.3">
      <c r="A9" s="37"/>
      <c r="B9" s="38" t="s">
        <v>18</v>
      </c>
      <c r="C9" s="46"/>
      <c r="D9" s="47"/>
      <c r="E9" s="48">
        <v>17116</v>
      </c>
      <c r="F9" s="42">
        <v>17462</v>
      </c>
      <c r="G9" s="43">
        <v>17768</v>
      </c>
      <c r="H9" s="43">
        <v>18041</v>
      </c>
      <c r="I9" s="44">
        <f t="shared" ref="I9:J24" si="1">ROUND((F9-E9)*100/E9,2)</f>
        <v>2.02</v>
      </c>
      <c r="J9" s="44">
        <f t="shared" si="1"/>
        <v>1.75</v>
      </c>
      <c r="K9" s="44">
        <f t="shared" si="0"/>
        <v>1.54</v>
      </c>
      <c r="L9" s="37"/>
      <c r="M9" s="45" t="s">
        <v>19</v>
      </c>
    </row>
    <row r="10" spans="1:13" s="49" customFormat="1" ht="20.100000000000001" customHeight="1" x14ac:dyDescent="0.3">
      <c r="A10" s="37"/>
      <c r="B10" s="38" t="s">
        <v>20</v>
      </c>
      <c r="C10" s="46"/>
      <c r="D10" s="47"/>
      <c r="E10" s="48">
        <v>22105</v>
      </c>
      <c r="F10" s="42">
        <v>22512</v>
      </c>
      <c r="G10" s="43">
        <v>22885</v>
      </c>
      <c r="H10" s="43">
        <v>23228</v>
      </c>
      <c r="I10" s="44">
        <f t="shared" si="1"/>
        <v>1.84</v>
      </c>
      <c r="J10" s="44">
        <f t="shared" si="1"/>
        <v>1.66</v>
      </c>
      <c r="K10" s="44">
        <f t="shared" si="0"/>
        <v>1.5</v>
      </c>
      <c r="M10" s="45" t="s">
        <v>21</v>
      </c>
    </row>
    <row r="11" spans="1:13" s="49" customFormat="1" ht="20.100000000000001" customHeight="1" x14ac:dyDescent="0.3">
      <c r="A11" s="37"/>
      <c r="B11" s="38" t="s">
        <v>22</v>
      </c>
      <c r="C11" s="46"/>
      <c r="D11" s="47"/>
      <c r="E11" s="48">
        <v>13830</v>
      </c>
      <c r="F11" s="42">
        <v>14047</v>
      </c>
      <c r="G11" s="43">
        <v>14303</v>
      </c>
      <c r="H11" s="43">
        <v>14497</v>
      </c>
      <c r="I11" s="44">
        <f t="shared" si="1"/>
        <v>1.57</v>
      </c>
      <c r="J11" s="44">
        <f t="shared" si="1"/>
        <v>1.82</v>
      </c>
      <c r="K11" s="44">
        <f t="shared" si="0"/>
        <v>1.36</v>
      </c>
      <c r="L11" s="37"/>
      <c r="M11" s="45" t="s">
        <v>23</v>
      </c>
    </row>
    <row r="12" spans="1:13" s="49" customFormat="1" ht="20.100000000000001" customHeight="1" x14ac:dyDescent="0.3">
      <c r="A12" s="50"/>
      <c r="B12" s="38" t="s">
        <v>24</v>
      </c>
      <c r="C12" s="51"/>
      <c r="D12" s="52"/>
      <c r="E12" s="41">
        <v>39167</v>
      </c>
      <c r="F12" s="42">
        <v>40178</v>
      </c>
      <c r="G12" s="43">
        <v>40896</v>
      </c>
      <c r="H12" s="43">
        <v>41426</v>
      </c>
      <c r="I12" s="44">
        <f t="shared" si="1"/>
        <v>2.58</v>
      </c>
      <c r="J12" s="44">
        <f t="shared" si="1"/>
        <v>1.79</v>
      </c>
      <c r="K12" s="44">
        <f t="shared" si="0"/>
        <v>1.3</v>
      </c>
      <c r="L12" s="37"/>
      <c r="M12" s="45" t="s">
        <v>25</v>
      </c>
    </row>
    <row r="13" spans="1:13" s="49" customFormat="1" ht="20.100000000000001" customHeight="1" x14ac:dyDescent="0.3">
      <c r="A13" s="37"/>
      <c r="B13" s="38" t="s">
        <v>26</v>
      </c>
      <c r="C13" s="46"/>
      <c r="D13" s="47"/>
      <c r="E13" s="48">
        <v>16088</v>
      </c>
      <c r="F13" s="42">
        <v>16415</v>
      </c>
      <c r="G13" s="43">
        <v>16759</v>
      </c>
      <c r="H13" s="43">
        <v>17069</v>
      </c>
      <c r="I13" s="44">
        <f t="shared" si="1"/>
        <v>2.0299999999999998</v>
      </c>
      <c r="J13" s="44">
        <f t="shared" si="1"/>
        <v>2.1</v>
      </c>
      <c r="K13" s="44">
        <f t="shared" si="0"/>
        <v>1.85</v>
      </c>
      <c r="L13" s="37"/>
      <c r="M13" s="53" t="s">
        <v>27</v>
      </c>
    </row>
    <row r="14" spans="1:13" s="49" customFormat="1" ht="20.100000000000001" customHeight="1" x14ac:dyDescent="0.3">
      <c r="A14" s="37"/>
      <c r="B14" s="38" t="s">
        <v>28</v>
      </c>
      <c r="C14" s="46"/>
      <c r="D14" s="47"/>
      <c r="E14" s="48">
        <v>21464</v>
      </c>
      <c r="F14" s="42">
        <v>21954</v>
      </c>
      <c r="G14" s="43">
        <v>22389</v>
      </c>
      <c r="H14" s="43">
        <v>22728</v>
      </c>
      <c r="I14" s="44">
        <f t="shared" si="1"/>
        <v>2.2799999999999998</v>
      </c>
      <c r="J14" s="44">
        <f t="shared" si="1"/>
        <v>1.98</v>
      </c>
      <c r="K14" s="44">
        <f t="shared" si="0"/>
        <v>1.51</v>
      </c>
      <c r="L14" s="37"/>
      <c r="M14" s="53" t="s">
        <v>29</v>
      </c>
    </row>
    <row r="15" spans="1:13" s="49" customFormat="1" ht="20.100000000000001" customHeight="1" x14ac:dyDescent="0.25">
      <c r="B15" s="38" t="s">
        <v>30</v>
      </c>
      <c r="C15" s="54"/>
      <c r="D15" s="47"/>
      <c r="E15" s="48">
        <v>10003</v>
      </c>
      <c r="F15" s="42">
        <v>10398</v>
      </c>
      <c r="G15" s="43">
        <v>10723</v>
      </c>
      <c r="H15" s="43">
        <v>10914</v>
      </c>
      <c r="I15" s="44">
        <f t="shared" si="1"/>
        <v>3.95</v>
      </c>
      <c r="J15" s="44">
        <f t="shared" si="1"/>
        <v>3.13</v>
      </c>
      <c r="K15" s="44">
        <f t="shared" si="0"/>
        <v>1.78</v>
      </c>
      <c r="L15" s="55"/>
      <c r="M15" s="53" t="s">
        <v>31</v>
      </c>
    </row>
    <row r="16" spans="1:13" s="36" customFormat="1" ht="20.100000000000001" customHeight="1" x14ac:dyDescent="0.25">
      <c r="B16" s="38" t="s">
        <v>32</v>
      </c>
      <c r="C16" s="56"/>
      <c r="D16" s="57"/>
      <c r="E16" s="48">
        <v>31130</v>
      </c>
      <c r="F16" s="42">
        <v>31598</v>
      </c>
      <c r="G16" s="43">
        <v>32069</v>
      </c>
      <c r="H16" s="43">
        <v>32542</v>
      </c>
      <c r="I16" s="44">
        <f t="shared" si="1"/>
        <v>1.5</v>
      </c>
      <c r="J16" s="44">
        <f t="shared" si="1"/>
        <v>1.49</v>
      </c>
      <c r="K16" s="44">
        <f t="shared" si="0"/>
        <v>1.47</v>
      </c>
      <c r="L16" s="58"/>
      <c r="M16" s="53" t="s">
        <v>33</v>
      </c>
    </row>
    <row r="17" spans="1:13" s="49" customFormat="1" ht="20.100000000000001" customHeight="1" x14ac:dyDescent="0.25">
      <c r="B17" s="38" t="s">
        <v>34</v>
      </c>
      <c r="C17" s="54"/>
      <c r="D17" s="47"/>
      <c r="E17" s="48">
        <v>30566</v>
      </c>
      <c r="F17" s="42">
        <v>31308</v>
      </c>
      <c r="G17" s="43">
        <v>32016</v>
      </c>
      <c r="H17" s="43">
        <v>32800</v>
      </c>
      <c r="I17" s="44">
        <f t="shared" si="1"/>
        <v>2.4300000000000002</v>
      </c>
      <c r="J17" s="44">
        <f t="shared" si="1"/>
        <v>2.2599999999999998</v>
      </c>
      <c r="K17" s="44">
        <f t="shared" si="0"/>
        <v>2.4500000000000002</v>
      </c>
      <c r="L17" s="55"/>
      <c r="M17" s="53" t="s">
        <v>35</v>
      </c>
    </row>
    <row r="18" spans="1:13" s="49" customFormat="1" ht="20.100000000000001" customHeight="1" x14ac:dyDescent="0.25">
      <c r="B18" s="38" t="s">
        <v>36</v>
      </c>
      <c r="C18" s="54"/>
      <c r="D18" s="47"/>
      <c r="E18" s="48">
        <v>7578</v>
      </c>
      <c r="F18" s="42">
        <v>7738</v>
      </c>
      <c r="G18" s="43">
        <v>7912</v>
      </c>
      <c r="H18" s="43">
        <v>8042</v>
      </c>
      <c r="I18" s="44">
        <f t="shared" si="1"/>
        <v>2.11</v>
      </c>
      <c r="J18" s="44">
        <f t="shared" si="1"/>
        <v>2.25</v>
      </c>
      <c r="K18" s="44">
        <f t="shared" si="0"/>
        <v>1.64</v>
      </c>
      <c r="L18" s="55"/>
      <c r="M18" s="53" t="s">
        <v>37</v>
      </c>
    </row>
    <row r="19" spans="1:13" s="49" customFormat="1" ht="20.100000000000001" customHeight="1" x14ac:dyDescent="0.25">
      <c r="B19" s="38" t="s">
        <v>38</v>
      </c>
      <c r="C19" s="54"/>
      <c r="D19" s="47"/>
      <c r="E19" s="48">
        <v>11482</v>
      </c>
      <c r="F19" s="42">
        <v>11649</v>
      </c>
      <c r="G19" s="43">
        <v>11826</v>
      </c>
      <c r="H19" s="43">
        <v>12078</v>
      </c>
      <c r="I19" s="44">
        <f t="shared" si="1"/>
        <v>1.45</v>
      </c>
      <c r="J19" s="44">
        <f t="shared" si="1"/>
        <v>1.52</v>
      </c>
      <c r="K19" s="44">
        <f t="shared" si="0"/>
        <v>2.13</v>
      </c>
      <c r="L19" s="55"/>
      <c r="M19" s="53" t="s">
        <v>39</v>
      </c>
    </row>
    <row r="20" spans="1:13" s="49" customFormat="1" ht="20.100000000000001" customHeight="1" x14ac:dyDescent="0.25">
      <c r="B20" s="38" t="s">
        <v>40</v>
      </c>
      <c r="C20" s="54"/>
      <c r="D20" s="47"/>
      <c r="E20" s="48">
        <v>10156</v>
      </c>
      <c r="F20" s="42">
        <v>10391</v>
      </c>
      <c r="G20" s="43">
        <v>10631</v>
      </c>
      <c r="H20" s="43">
        <v>10877</v>
      </c>
      <c r="I20" s="44">
        <f t="shared" si="1"/>
        <v>2.31</v>
      </c>
      <c r="J20" s="44">
        <f t="shared" si="1"/>
        <v>2.31</v>
      </c>
      <c r="K20" s="44">
        <f t="shared" si="0"/>
        <v>2.31</v>
      </c>
      <c r="L20" s="55"/>
      <c r="M20" s="53" t="s">
        <v>41</v>
      </c>
    </row>
    <row r="21" spans="1:13" s="49" customFormat="1" ht="20.100000000000001" customHeight="1" x14ac:dyDescent="0.25">
      <c r="B21" s="38" t="s">
        <v>42</v>
      </c>
      <c r="C21" s="54"/>
      <c r="D21" s="47"/>
      <c r="E21" s="48">
        <v>10059</v>
      </c>
      <c r="F21" s="42">
        <v>10357</v>
      </c>
      <c r="G21" s="43">
        <v>10790</v>
      </c>
      <c r="H21" s="43">
        <v>11027</v>
      </c>
      <c r="I21" s="44">
        <f t="shared" si="1"/>
        <v>2.96</v>
      </c>
      <c r="J21" s="44">
        <f t="shared" si="1"/>
        <v>4.18</v>
      </c>
      <c r="K21" s="44">
        <f t="shared" si="0"/>
        <v>2.2000000000000002</v>
      </c>
      <c r="L21" s="55"/>
      <c r="M21" s="53" t="s">
        <v>43</v>
      </c>
    </row>
    <row r="22" spans="1:13" s="49" customFormat="1" ht="20.100000000000001" customHeight="1" x14ac:dyDescent="0.25">
      <c r="B22" s="38" t="s">
        <v>44</v>
      </c>
      <c r="C22" s="54"/>
      <c r="D22" s="47"/>
      <c r="E22" s="48">
        <v>9875</v>
      </c>
      <c r="F22" s="42">
        <v>10102</v>
      </c>
      <c r="G22" s="43">
        <v>10276</v>
      </c>
      <c r="H22" s="43">
        <v>10408</v>
      </c>
      <c r="I22" s="44">
        <f t="shared" si="1"/>
        <v>2.2999999999999998</v>
      </c>
      <c r="J22" s="44">
        <f t="shared" si="1"/>
        <v>1.72</v>
      </c>
      <c r="K22" s="44">
        <f t="shared" si="0"/>
        <v>1.28</v>
      </c>
      <c r="L22" s="55"/>
      <c r="M22" s="53" t="s">
        <v>45</v>
      </c>
    </row>
    <row r="23" spans="1:13" s="36" customFormat="1" ht="20.100000000000001" customHeight="1" x14ac:dyDescent="0.25">
      <c r="B23" s="38" t="s">
        <v>46</v>
      </c>
      <c r="C23" s="56"/>
      <c r="D23" s="57"/>
      <c r="E23" s="48">
        <v>8613</v>
      </c>
      <c r="F23" s="42">
        <v>8726</v>
      </c>
      <c r="G23" s="43">
        <v>8879</v>
      </c>
      <c r="H23" s="43">
        <v>8986</v>
      </c>
      <c r="I23" s="44">
        <f t="shared" si="1"/>
        <v>1.31</v>
      </c>
      <c r="J23" s="44">
        <f t="shared" si="1"/>
        <v>1.75</v>
      </c>
      <c r="K23" s="44">
        <f t="shared" si="0"/>
        <v>1.21</v>
      </c>
      <c r="L23" s="58"/>
      <c r="M23" s="53" t="s">
        <v>47</v>
      </c>
    </row>
    <row r="24" spans="1:13" s="49" customFormat="1" ht="20.100000000000001" customHeight="1" x14ac:dyDescent="0.25">
      <c r="A24" s="59"/>
      <c r="B24" s="38" t="s">
        <v>48</v>
      </c>
      <c r="C24" s="60"/>
      <c r="D24" s="61"/>
      <c r="E24" s="48">
        <v>7455</v>
      </c>
      <c r="F24" s="42">
        <v>7575</v>
      </c>
      <c r="G24" s="43">
        <v>7706</v>
      </c>
      <c r="H24" s="43">
        <v>7820</v>
      </c>
      <c r="I24" s="44">
        <f t="shared" si="1"/>
        <v>1.61</v>
      </c>
      <c r="J24" s="44">
        <f>ROUND((G24-F24)*100/F24,2)</f>
        <v>1.73</v>
      </c>
      <c r="K24" s="44">
        <f t="shared" si="0"/>
        <v>1.48</v>
      </c>
      <c r="L24" s="55"/>
      <c r="M24" s="53" t="s">
        <v>49</v>
      </c>
    </row>
    <row r="25" spans="1:13" s="49" customFormat="1" ht="6" customHeight="1" x14ac:dyDescent="0.3">
      <c r="A25" s="62"/>
      <c r="B25" s="63"/>
      <c r="C25" s="64"/>
      <c r="D25" s="65"/>
      <c r="E25" s="66"/>
      <c r="F25" s="66"/>
      <c r="G25" s="67"/>
      <c r="H25" s="67"/>
      <c r="I25" s="66"/>
      <c r="J25" s="68"/>
      <c r="K25" s="68"/>
      <c r="L25" s="68"/>
      <c r="M25" s="69"/>
    </row>
    <row r="26" spans="1:13" s="49" customFormat="1" ht="4.5" customHeight="1" x14ac:dyDescent="0.25">
      <c r="C26" s="37"/>
      <c r="D26" s="37"/>
      <c r="E26" s="59"/>
      <c r="F26" s="59"/>
      <c r="G26" s="59"/>
      <c r="H26" s="59"/>
      <c r="I26" s="59"/>
      <c r="J26" s="59"/>
      <c r="K26" s="59"/>
      <c r="L26" s="59"/>
      <c r="M26" s="59"/>
    </row>
    <row r="27" spans="1:13" ht="20.100000000000001" customHeight="1" x14ac:dyDescent="0.3">
      <c r="A27" s="37" t="s">
        <v>50</v>
      </c>
      <c r="B27" s="37"/>
    </row>
    <row r="28" spans="1:13" ht="20.100000000000001" customHeight="1" x14ac:dyDescent="0.3">
      <c r="A28" s="37"/>
      <c r="B28" s="37" t="s">
        <v>51</v>
      </c>
    </row>
    <row r="29" spans="1:13" ht="12.75" customHeight="1" x14ac:dyDescent="0.3"/>
    <row r="30" spans="1:13" ht="1.5" hidden="1" customHeight="1" x14ac:dyDescent="0.3"/>
    <row r="31" spans="1:13" ht="0.75" customHeight="1" x14ac:dyDescent="0.3"/>
  </sheetData>
  <mergeCells count="9">
    <mergeCell ref="L4:M6"/>
    <mergeCell ref="A7:D7"/>
    <mergeCell ref="L7:M7"/>
    <mergeCell ref="A4:D6"/>
    <mergeCell ref="E4:E6"/>
    <mergeCell ref="F4:F6"/>
    <mergeCell ref="G4:G6"/>
    <mergeCell ref="H4:H6"/>
    <mergeCell ref="I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2014-09-11T04:26:06Z</dcterms:created>
  <dcterms:modified xsi:type="dcterms:W3CDTF">2014-09-11T04:26:17Z</dcterms:modified>
</cp:coreProperties>
</file>