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7 D" sheetId="1" r:id="rId1"/>
  </sheets>
  <definedNames>
    <definedName name="_xlnm.Print_Area" localSheetId="0">'T-3.7 D'!$A$1:$V$29</definedName>
  </definedNames>
  <calcPr calcId="144525"/>
</workbook>
</file>

<file path=xl/calcChain.xml><?xml version="1.0" encoding="utf-8"?>
<calcChain xmlns="http://schemas.openxmlformats.org/spreadsheetml/2006/main">
  <c r="I12" i="1" l="1"/>
  <c r="J12" i="1"/>
  <c r="L12" i="1"/>
  <c r="M12" i="1"/>
  <c r="O12" i="1"/>
  <c r="P12" i="1"/>
  <c r="R12" i="1"/>
  <c r="S12" i="1"/>
  <c r="F13" i="1"/>
  <c r="F12" i="1" s="1"/>
  <c r="G13" i="1"/>
  <c r="G12" i="1" s="1"/>
  <c r="H13" i="1"/>
  <c r="H12" i="1" s="1"/>
  <c r="K13" i="1"/>
  <c r="K12" i="1" s="1"/>
  <c r="N13" i="1"/>
  <c r="N12" i="1" s="1"/>
  <c r="Q13" i="1"/>
  <c r="Q12" i="1" s="1"/>
  <c r="F14" i="1"/>
  <c r="E14" i="1" s="1"/>
  <c r="G14" i="1"/>
  <c r="H14" i="1"/>
  <c r="K14" i="1"/>
  <c r="N14" i="1"/>
  <c r="Q14" i="1"/>
  <c r="F15" i="1"/>
  <c r="E15" i="1" s="1"/>
  <c r="G15" i="1"/>
  <c r="H15" i="1"/>
  <c r="K15" i="1"/>
  <c r="N15" i="1"/>
  <c r="Q15" i="1"/>
  <c r="F16" i="1"/>
  <c r="E16" i="1" s="1"/>
  <c r="G16" i="1"/>
  <c r="H16" i="1"/>
  <c r="K16" i="1"/>
  <c r="N16" i="1"/>
  <c r="Q16" i="1"/>
  <c r="F17" i="1"/>
  <c r="G17" i="1"/>
  <c r="E17" i="1" s="1"/>
  <c r="H17" i="1"/>
  <c r="K17" i="1"/>
  <c r="N17" i="1"/>
  <c r="Q17" i="1"/>
  <c r="F18" i="1"/>
  <c r="E18" i="1" s="1"/>
  <c r="G18" i="1"/>
  <c r="H18" i="1"/>
  <c r="K18" i="1"/>
  <c r="N18" i="1"/>
  <c r="Q18" i="1"/>
  <c r="F19" i="1"/>
  <c r="G19" i="1"/>
  <c r="E19" i="1" s="1"/>
  <c r="H19" i="1"/>
  <c r="K19" i="1"/>
  <c r="N19" i="1"/>
  <c r="Q19" i="1"/>
  <c r="F20" i="1"/>
  <c r="E20" i="1" s="1"/>
  <c r="G20" i="1"/>
  <c r="H20" i="1"/>
  <c r="K20" i="1"/>
  <c r="N20" i="1"/>
  <c r="Q20" i="1"/>
  <c r="F21" i="1"/>
  <c r="G21" i="1"/>
  <c r="E21" i="1" s="1"/>
  <c r="H21" i="1"/>
  <c r="K21" i="1"/>
  <c r="N21" i="1"/>
  <c r="Q21" i="1"/>
  <c r="F22" i="1"/>
  <c r="E22" i="1" s="1"/>
  <c r="G22" i="1"/>
  <c r="H22" i="1"/>
  <c r="K22" i="1"/>
  <c r="N22" i="1"/>
  <c r="Q22" i="1"/>
  <c r="E13" i="1" l="1"/>
  <c r="E12" i="1" s="1"/>
</calcChain>
</file>

<file path=xl/sharedStrings.xml><?xml version="1.0" encoding="utf-8"?>
<sst xmlns="http://schemas.openxmlformats.org/spreadsheetml/2006/main" count="87" uniqueCount="59">
  <si>
    <t xml:space="preserve">                Chanthaburi Seconary Educational Service Area Office, Area 17</t>
  </si>
  <si>
    <t xml:space="preserve">สำนักงานเขตพื้นที่การศึกษามัธยมศึกษาเขต17   จังหวัดจันทบุรี </t>
  </si>
  <si>
    <t>Source:   Chanthaburi Primary Educational Service Area Office, Area 1 and 2</t>
  </si>
  <si>
    <t>สำนักงานเขตพื้นที่การศึกษาประถมศึกษาจังหวัดจันทบุรี  เขต 1 และ 2</t>
  </si>
  <si>
    <t xml:space="preserve">ที่มา : </t>
  </si>
  <si>
    <t xml:space="preserve">                      Chanthaburi Educational Institution</t>
  </si>
  <si>
    <t xml:space="preserve">    สถาบันการศึกษาจังหวัดจันทบุรี</t>
  </si>
  <si>
    <t xml:space="preserve">                      Office of  Rajabhat Institutes Council (ORIC).</t>
  </si>
  <si>
    <t xml:space="preserve">    สำนักงานสภาสถาบันราชภัฏ</t>
  </si>
  <si>
    <t>Note :     1/    Including  Vocaiional and University.</t>
  </si>
  <si>
    <t>1/  รวมประเภทอาชีวะ และอุดมศึกษา</t>
  </si>
  <si>
    <t xml:space="preserve">หมายเหตุ : 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</si>
  <si>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</si>
  <si>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</si>
  <si>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</si>
  <si>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</si>
  <si>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</si>
  <si>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</si>
  <si>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</si>
  <si>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</si>
  <si>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</si>
  <si>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</si>
  <si>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</si>
  <si>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</si>
  <si>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</si>
  <si>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</si>
  <si>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</si>
  <si>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</si>
  <si>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</si>
  <si>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</si>
  <si>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</si>
  <si>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</si>
  <si>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</si>
  <si>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</si>
  <si>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</si>
  <si>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</si>
  <si>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</si>
  <si>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</si>
  <si>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</si>
  <si>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</si>
  <si>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</si>
  <si>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</si>
  <si>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</si>
  <si>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</si>
  <si>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</si>
  <si>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4"/>
        <rFont val="AngsanaUPC"/>
        <family val="1"/>
        <charset val="22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</si>
  <si>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</si>
  <si>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</si>
  <si>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</si>
  <si>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</si>
  <si>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</si>
  <si>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</si>
  <si>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</si>
  <si>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</si>
  <si>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</si>
  <si>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NUMBER OF STUDENTS BY JURISDICTION, SEX AND DISTRICT: ACADEMIC YEAR 2011</t>
  </si>
  <si>
    <t>TABLE</t>
  </si>
  <si>
    <t>จำนวนนักเรียน จำแนกตามสังกัด เพศ เป็นรายอำเภอ ปีการศึกษา 2554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</si>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</sst>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vertAlign val="superscript"/>
      <sz val="14"/>
      <name val="AngsanaUPC"/>
      <family val="1"/>
      <charset val="222"/>
    </font>
    <font>
      <b/>
      <sz val="16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 shrinkToFit="1"/>
    </xf>
    <xf numFmtId="41" fontId="3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shrinkToFit="1"/>
    </xf>
    <xf numFmtId="0" fontId="5" fillId="0" borderId="0" xfId="0" applyFont="1" applyAlignment="1">
      <alignment vertical="top"/>
    </xf>
    <xf numFmtId="41" fontId="4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horizontal="center" vertical="top" shrinkToFit="1"/>
    </xf>
    <xf numFmtId="0" fontId="2" fillId="0" borderId="0" xfId="0" applyFont="1" applyBorder="1" applyAlignment="1">
      <alignment horizontal="center" vertical="top" shrinkToFit="1"/>
    </xf>
    <xf numFmtId="0" fontId="2" fillId="0" borderId="7" xfId="0" applyFont="1" applyBorder="1" applyAlignment="1">
      <alignment horizontal="center" vertical="top" shrinkToFit="1"/>
    </xf>
    <xf numFmtId="0" fontId="1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7</xdr:row>
      <xdr:rowOff>176050</xdr:rowOff>
    </xdr:from>
    <xdr:to>
      <xdr:col>22</xdr:col>
      <xdr:colOff>38100</xdr:colOff>
      <xdr:row>27</xdr:row>
      <xdr:rowOff>77344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849225" y="1681000"/>
          <a:ext cx="600075" cy="453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/>
          <a:r>
            <a:rPr lang="th-TH" sz="1100" b="0" i="0">
              <a:latin typeface="+mn-lt"/>
              <a:ea typeface="+mn-ea"/>
              <a:cs typeface="JasmineUPC" pitchFamily="18" charset="-34"/>
            </a:rPr>
            <a:t>             สถิติการศึกษา การฝึกอบรม ศาสนาและวัฒนธรรม รวมถึงสถิติสื่อสารมวลชน</a:t>
          </a:r>
          <a:endParaRPr lang="th-TH">
            <a:cs typeface="JasmineUPC" pitchFamily="18" charset="-34"/>
          </a:endParaRPr>
        </a:p>
      </xdr:txBody>
    </xdr:sp>
    <xdr:clientData/>
  </xdr:twoCellAnchor>
  <xdr:twoCellAnchor>
    <xdr:from>
      <xdr:col>19</xdr:col>
      <xdr:colOff>1428750</xdr:colOff>
      <xdr:row>27</xdr:row>
      <xdr:rowOff>67845</xdr:rowOff>
    </xdr:from>
    <xdr:to>
      <xdr:col>22</xdr:col>
      <xdr:colOff>0</xdr:colOff>
      <xdr:row>29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192000" y="6201945"/>
          <a:ext cx="1219200" cy="40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66675</xdr:colOff>
      <xdr:row>0</xdr:row>
      <xdr:rowOff>0</xdr:rowOff>
    </xdr:from>
    <xdr:to>
      <xdr:col>21</xdr:col>
      <xdr:colOff>66675</xdr:colOff>
      <xdr:row>27</xdr:row>
      <xdr:rowOff>66675</xdr:rowOff>
    </xdr:to>
    <xdr:cxnSp macro="">
      <xdr:nvCxnSpPr>
        <xdr:cNvPr id="4" name="Straight Connector 9"/>
        <xdr:cNvCxnSpPr>
          <a:cxnSpLocks noChangeShapeType="1"/>
        </xdr:cNvCxnSpPr>
      </xdr:nvCxnSpPr>
      <xdr:spPr bwMode="auto">
        <a:xfrm rot="16200000" flipH="1">
          <a:off x="9767887" y="3100388"/>
          <a:ext cx="62007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zoomScaleNormal="100" workbookViewId="0">
      <selection activeCell="A4" sqref="A4:D11"/>
    </sheetView>
  </sheetViews>
  <sheetFormatPr defaultRowHeight="21.75" x14ac:dyDescent="0.5"/>
  <cols>
    <col min="1" max="1" width="1.140625" style="1" customWidth="1"/>
    <col min="2" max="2" width="7.42578125" style="1" customWidth="1"/>
    <col min="3" max="3" width="5.42578125" style="1" customWidth="1"/>
    <col min="4" max="4" width="2.7109375" style="1" customWidth="1"/>
    <col min="5" max="5" width="8.42578125" style="1" customWidth="1"/>
    <col min="6" max="7" width="7.28515625" style="1" customWidth="1"/>
    <col min="8" max="19" width="7" style="1" customWidth="1"/>
    <col min="20" max="20" width="21.5703125" style="1" customWidth="1"/>
    <col min="21" max="21" width="0.85546875" style="1" customWidth="1"/>
    <col min="22" max="22" width="4.140625" style="1" customWidth="1"/>
    <col min="23" max="16384" width="9.140625" style="1"/>
  </cols>
  <sheetData>
    <row r="1" spans="1:20" s="63" customFormat="1" ht="23.25" x14ac:dyDescent="0.5">
      <c r="B1" s="64" t="s">
        <v>58</v>
      </c>
      <c r="C1" s="62">
        <v>3.7</v>
      </c>
      <c r="D1" s="64" t="s">
        <v>57</v>
      </c>
      <c r="E1" s="64"/>
      <c r="F1" s="64"/>
      <c r="G1" s="64"/>
      <c r="H1" s="64"/>
      <c r="I1" s="64"/>
      <c r="J1" s="64"/>
    </row>
    <row r="2" spans="1:20" s="60" customFormat="1" ht="23.25" x14ac:dyDescent="0.5">
      <c r="B2" s="61" t="s">
        <v>56</v>
      </c>
      <c r="C2" s="62">
        <v>3.7</v>
      </c>
      <c r="D2" s="61" t="s">
        <v>55</v>
      </c>
      <c r="E2" s="61"/>
      <c r="F2" s="61"/>
      <c r="G2" s="61"/>
      <c r="H2" s="61"/>
      <c r="I2" s="61"/>
      <c r="J2" s="61"/>
    </row>
    <row r="3" spans="1:20" ht="3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0" ht="18" customHeight="1" x14ac:dyDescent="0.5">
      <c r="A4" s="59" t="s">
        <v>54</v>
      </c>
      <c r="B4" s="58"/>
      <c r="C4" s="58"/>
      <c r="D4" s="57"/>
      <c r="E4" s="56"/>
      <c r="F4" s="7"/>
      <c r="G4" s="30"/>
      <c r="H4" s="37" t="s">
        <v>53</v>
      </c>
      <c r="I4" s="36"/>
      <c r="J4" s="36"/>
      <c r="K4" s="36"/>
      <c r="L4" s="36"/>
      <c r="M4" s="36"/>
      <c r="N4" s="41"/>
      <c r="O4" s="41"/>
      <c r="P4" s="41"/>
      <c r="Q4" s="55"/>
      <c r="R4" s="55"/>
      <c r="S4" s="54"/>
      <c r="T4" s="53" t="s">
        <v>52</v>
      </c>
    </row>
    <row r="5" spans="1:20" ht="18" customHeight="1" x14ac:dyDescent="0.5">
      <c r="A5" s="34"/>
      <c r="B5" s="34"/>
      <c r="C5" s="34"/>
      <c r="D5" s="33"/>
      <c r="E5" s="45"/>
      <c r="F5" s="4"/>
      <c r="G5" s="30"/>
      <c r="H5" s="45"/>
      <c r="I5" s="4"/>
      <c r="J5" s="16"/>
      <c r="K5" s="7"/>
      <c r="L5" s="43" t="s">
        <v>51</v>
      </c>
      <c r="M5" s="7"/>
      <c r="N5" s="52"/>
      <c r="O5" s="51"/>
      <c r="P5" s="50"/>
      <c r="Q5" s="7"/>
      <c r="R5" s="7"/>
      <c r="S5" s="49"/>
      <c r="T5" s="29"/>
    </row>
    <row r="6" spans="1:20" ht="18" customHeight="1" x14ac:dyDescent="0.5">
      <c r="A6" s="34"/>
      <c r="B6" s="34"/>
      <c r="C6" s="34"/>
      <c r="D6" s="33"/>
      <c r="E6" s="42" t="s">
        <v>38</v>
      </c>
      <c r="F6" s="41"/>
      <c r="G6" s="40"/>
      <c r="H6" s="44"/>
      <c r="I6" s="43" t="s">
        <v>50</v>
      </c>
      <c r="J6" s="49"/>
      <c r="K6" s="7"/>
      <c r="L6" s="43" t="s">
        <v>49</v>
      </c>
      <c r="M6" s="7"/>
      <c r="N6" s="42"/>
      <c r="O6" s="41"/>
      <c r="P6" s="40"/>
      <c r="Q6" s="41"/>
      <c r="R6" s="41"/>
      <c r="S6" s="40"/>
      <c r="T6" s="29"/>
    </row>
    <row r="7" spans="1:20" ht="18" customHeight="1" x14ac:dyDescent="0.5">
      <c r="A7" s="34"/>
      <c r="B7" s="34"/>
      <c r="C7" s="34"/>
      <c r="D7" s="33"/>
      <c r="E7" s="42" t="s">
        <v>32</v>
      </c>
      <c r="F7" s="41"/>
      <c r="G7" s="40"/>
      <c r="H7" s="44"/>
      <c r="I7" s="43" t="s">
        <v>48</v>
      </c>
      <c r="J7" s="16"/>
      <c r="K7" s="7"/>
      <c r="L7" s="43" t="s">
        <v>47</v>
      </c>
      <c r="M7" s="7"/>
      <c r="N7" s="48" t="s">
        <v>46</v>
      </c>
      <c r="O7" s="47"/>
      <c r="P7" s="46"/>
      <c r="Q7" s="41" t="s">
        <v>45</v>
      </c>
      <c r="R7" s="41"/>
      <c r="S7" s="40"/>
      <c r="T7" s="29"/>
    </row>
    <row r="8" spans="1:20" ht="18" customHeight="1" x14ac:dyDescent="0.5">
      <c r="A8" s="34"/>
      <c r="B8" s="34"/>
      <c r="C8" s="34"/>
      <c r="D8" s="33"/>
      <c r="E8" s="45"/>
      <c r="F8" s="43"/>
      <c r="G8" s="30"/>
      <c r="H8" s="44"/>
      <c r="I8" s="43" t="s">
        <v>44</v>
      </c>
      <c r="J8" s="16"/>
      <c r="K8" s="7"/>
      <c r="L8" s="43" t="s">
        <v>43</v>
      </c>
      <c r="M8" s="7"/>
      <c r="N8" s="42" t="s">
        <v>42</v>
      </c>
      <c r="O8" s="41"/>
      <c r="P8" s="40"/>
      <c r="Q8" s="41" t="s">
        <v>41</v>
      </c>
      <c r="R8" s="41"/>
      <c r="S8" s="40"/>
      <c r="T8" s="29"/>
    </row>
    <row r="9" spans="1:20" ht="18" customHeight="1" x14ac:dyDescent="0.5">
      <c r="A9" s="34"/>
      <c r="B9" s="34"/>
      <c r="C9" s="34"/>
      <c r="D9" s="33"/>
      <c r="E9" s="39"/>
      <c r="F9" s="38"/>
      <c r="G9" s="25"/>
      <c r="H9" s="39"/>
      <c r="I9" s="38" t="s">
        <v>40</v>
      </c>
      <c r="J9" s="11"/>
      <c r="K9" s="8"/>
      <c r="L9" s="38" t="s">
        <v>40</v>
      </c>
      <c r="M9" s="8"/>
      <c r="N9" s="37" t="s">
        <v>39</v>
      </c>
      <c r="O9" s="36"/>
      <c r="P9" s="35"/>
      <c r="Q9" s="8"/>
      <c r="R9" s="8"/>
      <c r="S9" s="9"/>
      <c r="T9" s="29"/>
    </row>
    <row r="10" spans="1:20" ht="18" customHeight="1" x14ac:dyDescent="0.5">
      <c r="A10" s="34"/>
      <c r="B10" s="34"/>
      <c r="C10" s="34"/>
      <c r="D10" s="33"/>
      <c r="E10" s="31" t="s">
        <v>38</v>
      </c>
      <c r="F10" s="31" t="s">
        <v>37</v>
      </c>
      <c r="G10" s="30" t="s">
        <v>36</v>
      </c>
      <c r="H10" s="31" t="s">
        <v>38</v>
      </c>
      <c r="I10" s="31" t="s">
        <v>37</v>
      </c>
      <c r="J10" s="30" t="s">
        <v>36</v>
      </c>
      <c r="K10" s="31" t="s">
        <v>38</v>
      </c>
      <c r="L10" s="31" t="s">
        <v>37</v>
      </c>
      <c r="M10" s="30" t="s">
        <v>36</v>
      </c>
      <c r="N10" s="32" t="s">
        <v>38</v>
      </c>
      <c r="O10" s="30" t="s">
        <v>37</v>
      </c>
      <c r="P10" s="30" t="s">
        <v>36</v>
      </c>
      <c r="Q10" s="31" t="s">
        <v>38</v>
      </c>
      <c r="R10" s="31" t="s">
        <v>37</v>
      </c>
      <c r="S10" s="30" t="s">
        <v>36</v>
      </c>
      <c r="T10" s="29"/>
    </row>
    <row r="11" spans="1:20" ht="18" customHeight="1" x14ac:dyDescent="0.5">
      <c r="A11" s="28"/>
      <c r="B11" s="28"/>
      <c r="C11" s="28"/>
      <c r="D11" s="27"/>
      <c r="E11" s="26" t="s">
        <v>32</v>
      </c>
      <c r="F11" s="26" t="s">
        <v>35</v>
      </c>
      <c r="G11" s="25" t="s">
        <v>34</v>
      </c>
      <c r="H11" s="26" t="s">
        <v>32</v>
      </c>
      <c r="I11" s="26" t="s">
        <v>35</v>
      </c>
      <c r="J11" s="25" t="s">
        <v>34</v>
      </c>
      <c r="K11" s="26" t="s">
        <v>32</v>
      </c>
      <c r="L11" s="26" t="s">
        <v>35</v>
      </c>
      <c r="M11" s="25" t="s">
        <v>34</v>
      </c>
      <c r="N11" s="26" t="s">
        <v>32</v>
      </c>
      <c r="O11" s="25" t="s">
        <v>35</v>
      </c>
      <c r="P11" s="25" t="s">
        <v>34</v>
      </c>
      <c r="Q11" s="26" t="s">
        <v>32</v>
      </c>
      <c r="R11" s="26" t="s">
        <v>35</v>
      </c>
      <c r="S11" s="25" t="s">
        <v>34</v>
      </c>
      <c r="T11" s="24"/>
    </row>
    <row r="12" spans="1:20" s="20" customFormat="1" ht="21" customHeight="1" x14ac:dyDescent="0.5">
      <c r="A12" s="23" t="s">
        <v>33</v>
      </c>
      <c r="B12" s="23"/>
      <c r="C12" s="23"/>
      <c r="D12" s="22"/>
      <c r="E12" s="21">
        <f>SUM(E13:E22)</f>
        <v>110788</v>
      </c>
      <c r="F12" s="21">
        <f>SUM(F13:F22)</f>
        <v>55552</v>
      </c>
      <c r="G12" s="21">
        <f>SUM(G13:G22)</f>
        <v>55236</v>
      </c>
      <c r="H12" s="21">
        <f>SUM(H13:H22)</f>
        <v>65124</v>
      </c>
      <c r="I12" s="21">
        <f>SUM(I13:I22)</f>
        <v>33943</v>
      </c>
      <c r="J12" s="21">
        <f>SUM(J13:J22)</f>
        <v>31181</v>
      </c>
      <c r="K12" s="21">
        <f>SUM(K13:K22)</f>
        <v>20932</v>
      </c>
      <c r="L12" s="21">
        <f>SUM(L13:L22)</f>
        <v>10240</v>
      </c>
      <c r="M12" s="21">
        <f>SUM(M13:M22)</f>
        <v>10692</v>
      </c>
      <c r="N12" s="21">
        <f>SUM(N13:N22)</f>
        <v>5572</v>
      </c>
      <c r="O12" s="21">
        <f>SUM(O13:O22)</f>
        <v>2937</v>
      </c>
      <c r="P12" s="21">
        <f>SUM(P13:P22)</f>
        <v>2635</v>
      </c>
      <c r="Q12" s="21">
        <f>SUM(Q13:Q22)</f>
        <v>19160</v>
      </c>
      <c r="R12" s="21">
        <f>SUM(R13:R22)</f>
        <v>8432</v>
      </c>
      <c r="S12" s="21">
        <f>SUM(S13:S22)</f>
        <v>10728</v>
      </c>
      <c r="T12" s="18" t="s">
        <v>32</v>
      </c>
    </row>
    <row r="13" spans="1:20" ht="21" customHeight="1" x14ac:dyDescent="0.5">
      <c r="A13" s="18"/>
      <c r="B13" s="2" t="s">
        <v>31</v>
      </c>
      <c r="C13" s="18"/>
      <c r="D13" s="17"/>
      <c r="E13" s="15">
        <f>F13+G13</f>
        <v>43212</v>
      </c>
      <c r="F13" s="15">
        <f>I13+L13+O13+R13</f>
        <v>20179</v>
      </c>
      <c r="G13" s="15">
        <f>J13+M13+P13+S13</f>
        <v>23033</v>
      </c>
      <c r="H13" s="15">
        <f>I13+J13</f>
        <v>18529</v>
      </c>
      <c r="I13" s="15">
        <v>8721</v>
      </c>
      <c r="J13" s="15">
        <v>9808</v>
      </c>
      <c r="K13" s="15">
        <f>L13+M13</f>
        <v>9622</v>
      </c>
      <c r="L13" s="15">
        <v>4639</v>
      </c>
      <c r="M13" s="15">
        <v>4983</v>
      </c>
      <c r="N13" s="15">
        <f>O13+P13</f>
        <v>2777</v>
      </c>
      <c r="O13" s="15">
        <v>1488</v>
      </c>
      <c r="P13" s="15">
        <v>1289</v>
      </c>
      <c r="Q13" s="15">
        <f>R13+S13</f>
        <v>12284</v>
      </c>
      <c r="R13" s="15">
        <v>5331</v>
      </c>
      <c r="S13" s="15">
        <v>6953</v>
      </c>
      <c r="T13" s="19" t="s">
        <v>30</v>
      </c>
    </row>
    <row r="14" spans="1:20" ht="21" customHeight="1" x14ac:dyDescent="0.5">
      <c r="A14" s="18"/>
      <c r="B14" s="2" t="s">
        <v>29</v>
      </c>
      <c r="C14" s="18"/>
      <c r="D14" s="17"/>
      <c r="E14" s="15">
        <f>F14+G14</f>
        <v>8139</v>
      </c>
      <c r="F14" s="15">
        <f>I14+L14+O14+R14</f>
        <v>4172</v>
      </c>
      <c r="G14" s="15">
        <f>J14+M14+P14+S14</f>
        <v>3967</v>
      </c>
      <c r="H14" s="15">
        <f>I14+J14</f>
        <v>4957</v>
      </c>
      <c r="I14" s="15">
        <v>2556</v>
      </c>
      <c r="J14" s="15">
        <v>2401</v>
      </c>
      <c r="K14" s="15">
        <f>L14+M14</f>
        <v>1560</v>
      </c>
      <c r="L14" s="15">
        <v>780</v>
      </c>
      <c r="M14" s="15">
        <v>780</v>
      </c>
      <c r="N14" s="15">
        <f>O14+P14</f>
        <v>1542</v>
      </c>
      <c r="O14" s="15">
        <v>790</v>
      </c>
      <c r="P14" s="15">
        <v>752</v>
      </c>
      <c r="Q14" s="15">
        <f>R14+S14</f>
        <v>80</v>
      </c>
      <c r="R14" s="15">
        <v>46</v>
      </c>
      <c r="S14" s="15">
        <v>34</v>
      </c>
      <c r="T14" s="14" t="s">
        <v>28</v>
      </c>
    </row>
    <row r="15" spans="1:20" ht="21" customHeight="1" x14ac:dyDescent="0.5">
      <c r="A15" s="18"/>
      <c r="B15" s="2" t="s">
        <v>27</v>
      </c>
      <c r="C15" s="18"/>
      <c r="D15" s="17"/>
      <c r="E15" s="15">
        <f>F15+G15</f>
        <v>14495</v>
      </c>
      <c r="F15" s="15">
        <f>I15+L15+O15+R15</f>
        <v>7061</v>
      </c>
      <c r="G15" s="15">
        <f>J15+M15+P15+S15</f>
        <v>7434</v>
      </c>
      <c r="H15" s="15">
        <f>I15+J15</f>
        <v>5713</v>
      </c>
      <c r="I15" s="15">
        <v>2847</v>
      </c>
      <c r="J15" s="15">
        <v>2866</v>
      </c>
      <c r="K15" s="15">
        <f>L15+M15</f>
        <v>4293</v>
      </c>
      <c r="L15" s="15">
        <v>2196</v>
      </c>
      <c r="M15" s="15">
        <v>2097</v>
      </c>
      <c r="N15" s="15">
        <f>O15+P15</f>
        <v>1104</v>
      </c>
      <c r="O15" s="15">
        <v>581</v>
      </c>
      <c r="P15" s="15">
        <v>523</v>
      </c>
      <c r="Q15" s="15">
        <f>R15+S15</f>
        <v>3385</v>
      </c>
      <c r="R15" s="15">
        <v>1437</v>
      </c>
      <c r="S15" s="15">
        <v>1948</v>
      </c>
      <c r="T15" s="14" t="s">
        <v>26</v>
      </c>
    </row>
    <row r="16" spans="1:20" ht="21" customHeight="1" x14ac:dyDescent="0.5">
      <c r="A16" s="18"/>
      <c r="B16" s="2" t="s">
        <v>25</v>
      </c>
      <c r="C16" s="4"/>
      <c r="D16" s="17"/>
      <c r="E16" s="15">
        <f>F16+G16</f>
        <v>6420</v>
      </c>
      <c r="F16" s="15">
        <f>I16+L16+O16+R16</f>
        <v>3253</v>
      </c>
      <c r="G16" s="15">
        <f>J16+M16+P16+S16</f>
        <v>3167</v>
      </c>
      <c r="H16" s="15">
        <f>I16+J16</f>
        <v>6149</v>
      </c>
      <c r="I16" s="15">
        <v>3116</v>
      </c>
      <c r="J16" s="15">
        <v>3033</v>
      </c>
      <c r="K16" s="15">
        <f>L16+M16</f>
        <v>271</v>
      </c>
      <c r="L16" s="15">
        <v>137</v>
      </c>
      <c r="M16" s="15">
        <v>134</v>
      </c>
      <c r="N16" s="15">
        <f>O16+P16</f>
        <v>0</v>
      </c>
      <c r="O16" s="15">
        <v>0</v>
      </c>
      <c r="P16" s="15">
        <v>0</v>
      </c>
      <c r="Q16" s="15">
        <f>R16+S16</f>
        <v>0</v>
      </c>
      <c r="R16" s="15">
        <v>0</v>
      </c>
      <c r="S16" s="15">
        <v>0</v>
      </c>
      <c r="T16" s="14" t="s">
        <v>24</v>
      </c>
    </row>
    <row r="17" spans="1:20" ht="21" customHeight="1" x14ac:dyDescent="0.5">
      <c r="A17" s="18"/>
      <c r="B17" s="2" t="s">
        <v>23</v>
      </c>
      <c r="C17" s="4"/>
      <c r="D17" s="17"/>
      <c r="E17" s="15">
        <f>F17+G17</f>
        <v>5937</v>
      </c>
      <c r="F17" s="15">
        <f>I17+L17+O17+R17</f>
        <v>4569</v>
      </c>
      <c r="G17" s="15">
        <f>J17+M17+P17+S17</f>
        <v>1368</v>
      </c>
      <c r="H17" s="15">
        <f>I17+J17</f>
        <v>5648</v>
      </c>
      <c r="I17" s="15">
        <v>4421</v>
      </c>
      <c r="J17" s="15">
        <v>1227</v>
      </c>
      <c r="K17" s="15">
        <f>L17+M17</f>
        <v>214</v>
      </c>
      <c r="L17" s="15">
        <v>100</v>
      </c>
      <c r="M17" s="15">
        <v>114</v>
      </c>
      <c r="N17" s="15">
        <f>O17+P17</f>
        <v>0</v>
      </c>
      <c r="O17" s="15">
        <v>0</v>
      </c>
      <c r="P17" s="15">
        <v>0</v>
      </c>
      <c r="Q17" s="15">
        <f>R17+S17</f>
        <v>75</v>
      </c>
      <c r="R17" s="15">
        <v>48</v>
      </c>
      <c r="S17" s="15">
        <v>27</v>
      </c>
      <c r="T17" s="14" t="s">
        <v>22</v>
      </c>
    </row>
    <row r="18" spans="1:20" ht="21" customHeight="1" x14ac:dyDescent="0.5">
      <c r="A18" s="18"/>
      <c r="B18" s="2" t="s">
        <v>21</v>
      </c>
      <c r="C18" s="4"/>
      <c r="D18" s="17"/>
      <c r="E18" s="15">
        <f>F18+G18</f>
        <v>3098</v>
      </c>
      <c r="F18" s="15">
        <f>I18+L18+O18+R18</f>
        <v>1570</v>
      </c>
      <c r="G18" s="15">
        <f>J18+M18+P18+S18</f>
        <v>1528</v>
      </c>
      <c r="H18" s="15">
        <f>I18+J18</f>
        <v>3098</v>
      </c>
      <c r="I18" s="15">
        <v>1570</v>
      </c>
      <c r="J18" s="15">
        <v>1528</v>
      </c>
      <c r="K18" s="15">
        <f>L18+M18</f>
        <v>0</v>
      </c>
      <c r="L18" s="15">
        <v>0</v>
      </c>
      <c r="M18" s="15">
        <v>0</v>
      </c>
      <c r="N18" s="15">
        <f>O18+P18</f>
        <v>0</v>
      </c>
      <c r="O18" s="15">
        <v>0</v>
      </c>
      <c r="P18" s="15">
        <v>0</v>
      </c>
      <c r="Q18" s="15">
        <f>R18+S18</f>
        <v>0</v>
      </c>
      <c r="R18" s="15">
        <v>0</v>
      </c>
      <c r="S18" s="15">
        <v>0</v>
      </c>
      <c r="T18" s="14" t="s">
        <v>20</v>
      </c>
    </row>
    <row r="19" spans="1:20" ht="21" customHeight="1" x14ac:dyDescent="0.5">
      <c r="A19" s="18"/>
      <c r="B19" s="2" t="s">
        <v>19</v>
      </c>
      <c r="C19" s="4"/>
      <c r="D19" s="17"/>
      <c r="E19" s="15">
        <f>F19+G19</f>
        <v>11000</v>
      </c>
      <c r="F19" s="15">
        <f>I19+L19+O19+R19</f>
        <v>5550</v>
      </c>
      <c r="G19" s="15">
        <f>J19+M19+P19+S19</f>
        <v>5450</v>
      </c>
      <c r="H19" s="15">
        <f>I19+J19</f>
        <v>8011</v>
      </c>
      <c r="I19" s="15">
        <v>4053</v>
      </c>
      <c r="J19" s="15">
        <v>3958</v>
      </c>
      <c r="K19" s="15">
        <f>L19+M19</f>
        <v>2211</v>
      </c>
      <c r="L19" s="15">
        <v>1045</v>
      </c>
      <c r="M19" s="15">
        <v>1166</v>
      </c>
      <c r="N19" s="15">
        <f>O19+P19</f>
        <v>149</v>
      </c>
      <c r="O19" s="15">
        <v>78</v>
      </c>
      <c r="P19" s="15">
        <v>71</v>
      </c>
      <c r="Q19" s="15">
        <f>R19+S19</f>
        <v>629</v>
      </c>
      <c r="R19" s="15">
        <v>374</v>
      </c>
      <c r="S19" s="15">
        <v>255</v>
      </c>
      <c r="T19" s="14" t="s">
        <v>18</v>
      </c>
    </row>
    <row r="20" spans="1:20" ht="21" customHeight="1" x14ac:dyDescent="0.5">
      <c r="A20" s="18"/>
      <c r="B20" s="2" t="s">
        <v>17</v>
      </c>
      <c r="C20" s="4"/>
      <c r="D20" s="17"/>
      <c r="E20" s="15">
        <f>F20+G20</f>
        <v>5404</v>
      </c>
      <c r="F20" s="15">
        <f>I20+L20+O20+R20</f>
        <v>2734</v>
      </c>
      <c r="G20" s="15">
        <f>J20+M20+P20+S20</f>
        <v>2670</v>
      </c>
      <c r="H20" s="15">
        <f>I20+J20</f>
        <v>5024</v>
      </c>
      <c r="I20" s="15">
        <v>2525</v>
      </c>
      <c r="J20" s="15">
        <v>2499</v>
      </c>
      <c r="K20" s="15">
        <f>L20+M20</f>
        <v>0</v>
      </c>
      <c r="L20" s="15">
        <v>0</v>
      </c>
      <c r="M20" s="15">
        <v>0</v>
      </c>
      <c r="N20" s="15">
        <f>O20+P20</f>
        <v>0</v>
      </c>
      <c r="O20" s="15">
        <v>0</v>
      </c>
      <c r="P20" s="15">
        <v>0</v>
      </c>
      <c r="Q20" s="15">
        <f>R20+S20</f>
        <v>380</v>
      </c>
      <c r="R20" s="15">
        <v>209</v>
      </c>
      <c r="S20" s="15">
        <v>171</v>
      </c>
      <c r="T20" s="14" t="s">
        <v>16</v>
      </c>
    </row>
    <row r="21" spans="1:20" ht="21" customHeight="1" x14ac:dyDescent="0.5">
      <c r="A21" s="4"/>
      <c r="B21" s="2" t="s">
        <v>15</v>
      </c>
      <c r="C21" s="4"/>
      <c r="D21" s="16"/>
      <c r="E21" s="15">
        <f>F21+G21</f>
        <v>6812</v>
      </c>
      <c r="F21" s="15">
        <f>I21+L21+O21+R21</f>
        <v>3423</v>
      </c>
      <c r="G21" s="15">
        <f>J21+M21+P21+S21</f>
        <v>3389</v>
      </c>
      <c r="H21" s="15">
        <f>I21+J21</f>
        <v>3557</v>
      </c>
      <c r="I21" s="15">
        <v>1835</v>
      </c>
      <c r="J21" s="15">
        <v>1722</v>
      </c>
      <c r="K21" s="15">
        <f>L21+M21</f>
        <v>2761</v>
      </c>
      <c r="L21" s="15">
        <v>1343</v>
      </c>
      <c r="M21" s="15">
        <v>1418</v>
      </c>
      <c r="N21" s="15">
        <f>O21+P21</f>
        <v>0</v>
      </c>
      <c r="O21" s="15">
        <v>0</v>
      </c>
      <c r="P21" s="15">
        <v>0</v>
      </c>
      <c r="Q21" s="15">
        <f>R21+S21</f>
        <v>494</v>
      </c>
      <c r="R21" s="15">
        <v>245</v>
      </c>
      <c r="S21" s="15">
        <v>249</v>
      </c>
      <c r="T21" s="14" t="s">
        <v>14</v>
      </c>
    </row>
    <row r="22" spans="1:20" ht="21" customHeight="1" x14ac:dyDescent="0.5">
      <c r="A22" s="4"/>
      <c r="B22" s="2" t="s">
        <v>13</v>
      </c>
      <c r="C22" s="4"/>
      <c r="D22" s="16"/>
      <c r="E22" s="15">
        <f>F22+G22</f>
        <v>6271</v>
      </c>
      <c r="F22" s="15">
        <f>I22+L22+O22+R22</f>
        <v>3041</v>
      </c>
      <c r="G22" s="15">
        <f>J22+M22+P22+S22</f>
        <v>3230</v>
      </c>
      <c r="H22" s="15">
        <f>I22+J22</f>
        <v>4438</v>
      </c>
      <c r="I22" s="15">
        <v>2299</v>
      </c>
      <c r="J22" s="15">
        <v>2139</v>
      </c>
      <c r="K22" s="15">
        <f>L22+M22</f>
        <v>0</v>
      </c>
      <c r="L22" s="15">
        <v>0</v>
      </c>
      <c r="M22" s="15">
        <v>0</v>
      </c>
      <c r="N22" s="15">
        <f>O22+P22</f>
        <v>0</v>
      </c>
      <c r="O22" s="15">
        <v>0</v>
      </c>
      <c r="P22" s="15">
        <v>0</v>
      </c>
      <c r="Q22" s="15">
        <f>R22+S22</f>
        <v>1833</v>
      </c>
      <c r="R22" s="15">
        <v>742</v>
      </c>
      <c r="S22" s="15">
        <v>1091</v>
      </c>
      <c r="T22" s="14" t="s">
        <v>12</v>
      </c>
    </row>
    <row r="23" spans="1:20" ht="3.75" customHeight="1" x14ac:dyDescent="0.5">
      <c r="A23" s="13"/>
      <c r="B23" s="13"/>
      <c r="C23" s="13"/>
      <c r="D23" s="11"/>
      <c r="E23" s="12"/>
      <c r="F23" s="12"/>
      <c r="G23" s="11"/>
      <c r="H23" s="12"/>
      <c r="I23" s="12"/>
      <c r="J23" s="11"/>
      <c r="K23" s="10"/>
      <c r="L23" s="10"/>
      <c r="M23" s="9"/>
      <c r="N23" s="10"/>
      <c r="O23" s="9"/>
      <c r="P23" s="9"/>
      <c r="Q23" s="10"/>
      <c r="R23" s="10"/>
      <c r="S23" s="9"/>
      <c r="T23" s="8"/>
    </row>
    <row r="24" spans="1:20" ht="3.75" customHeight="1" x14ac:dyDescent="0.5">
      <c r="A24" s="4"/>
      <c r="B24" s="4"/>
      <c r="C24" s="4"/>
      <c r="D24" s="4"/>
      <c r="E24" s="4"/>
      <c r="F24" s="4"/>
      <c r="G24" s="4"/>
      <c r="H24" s="4"/>
      <c r="I24" s="4"/>
      <c r="J24" s="4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2" customFormat="1" ht="18" customHeight="1" x14ac:dyDescent="0.5">
      <c r="B25" s="3" t="s">
        <v>11</v>
      </c>
      <c r="C25" s="2" t="s">
        <v>10</v>
      </c>
      <c r="D25" s="4"/>
      <c r="E25" s="4"/>
      <c r="F25" s="4"/>
      <c r="G25" s="4"/>
      <c r="L25" s="6" t="s">
        <v>9</v>
      </c>
      <c r="M25" s="6"/>
      <c r="N25" s="5"/>
      <c r="O25" s="4"/>
    </row>
    <row r="26" spans="1:20" s="2" customFormat="1" ht="18" customHeight="1" x14ac:dyDescent="0.5">
      <c r="B26" s="3"/>
      <c r="C26" s="2" t="s">
        <v>8</v>
      </c>
      <c r="D26" s="4"/>
      <c r="E26" s="4"/>
      <c r="F26" s="4"/>
      <c r="G26" s="4"/>
      <c r="L26" s="2" t="s">
        <v>7</v>
      </c>
      <c r="M26" s="6"/>
      <c r="N26" s="5"/>
      <c r="O26" s="4"/>
    </row>
    <row r="27" spans="1:20" s="2" customFormat="1" ht="18" customHeight="1" x14ac:dyDescent="0.5">
      <c r="B27" s="3"/>
      <c r="C27" s="2" t="s">
        <v>6</v>
      </c>
      <c r="D27" s="4"/>
      <c r="E27" s="4"/>
      <c r="F27" s="4"/>
      <c r="G27" s="4"/>
      <c r="L27" s="2" t="s">
        <v>5</v>
      </c>
      <c r="M27" s="6"/>
      <c r="N27" s="5"/>
      <c r="O27" s="4"/>
    </row>
    <row r="28" spans="1:20" s="2" customFormat="1" ht="18" customHeight="1" x14ac:dyDescent="0.5">
      <c r="B28" s="3" t="s">
        <v>4</v>
      </c>
      <c r="C28" s="2" t="s">
        <v>3</v>
      </c>
      <c r="L28" s="2" t="s">
        <v>2</v>
      </c>
    </row>
    <row r="29" spans="1:20" s="2" customFormat="1" ht="18" customHeight="1" x14ac:dyDescent="0.5">
      <c r="C29" s="2" t="s">
        <v>1</v>
      </c>
      <c r="L29" s="2" t="s">
        <v>0</v>
      </c>
    </row>
  </sheetData>
  <mergeCells count="13"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6:G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 D</vt:lpstr>
      <vt:lpstr>'T-3.7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2013-01-18T03:50:57Z</dcterms:created>
  <dcterms:modified xsi:type="dcterms:W3CDTF">2013-01-18T03:51:37Z</dcterms:modified>
</cp:coreProperties>
</file>