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7" sheetId="1" r:id="rId1"/>
  </sheets>
  <definedNames>
    <definedName name="_xlnm.Print_Area" localSheetId="0">'T-7'!$A$1:$V$22</definedName>
  </definedNames>
  <calcPr calcId="144525"/>
</workbook>
</file>

<file path=xl/calcChain.xml><?xml version="1.0" encoding="utf-8"?>
<calcChain xmlns="http://schemas.openxmlformats.org/spreadsheetml/2006/main">
  <c r="Q18" i="1" l="1"/>
  <c r="N18" i="1"/>
  <c r="K18" i="1"/>
  <c r="H18" i="1"/>
  <c r="E18" i="1"/>
  <c r="Q17" i="1"/>
  <c r="N17" i="1"/>
  <c r="K17" i="1"/>
  <c r="H17" i="1"/>
  <c r="E17" i="1"/>
  <c r="Q16" i="1"/>
  <c r="N16" i="1"/>
  <c r="K16" i="1"/>
  <c r="H16" i="1"/>
  <c r="E16" i="1"/>
  <c r="Q15" i="1"/>
  <c r="N15" i="1"/>
  <c r="K15" i="1"/>
  <c r="H15" i="1"/>
  <c r="E15" i="1"/>
  <c r="Q14" i="1"/>
  <c r="N14" i="1"/>
  <c r="K14" i="1"/>
  <c r="H14" i="1"/>
  <c r="E14" i="1"/>
  <c r="Q13" i="1"/>
  <c r="N13" i="1"/>
  <c r="K13" i="1"/>
  <c r="H13" i="1"/>
  <c r="E13" i="1"/>
  <c r="Q12" i="1"/>
  <c r="N12" i="1"/>
  <c r="K12" i="1"/>
  <c r="H12" i="1"/>
  <c r="E12" i="1"/>
  <c r="Q11" i="1"/>
  <c r="N11" i="1"/>
  <c r="K11" i="1"/>
  <c r="H11" i="1"/>
  <c r="E11" i="1"/>
  <c r="S10" i="1"/>
  <c r="R10" i="1"/>
  <c r="Q10" i="1"/>
  <c r="P10" i="1"/>
  <c r="O10" i="1"/>
  <c r="N10" i="1"/>
  <c r="M10" i="1"/>
  <c r="L10" i="1"/>
  <c r="K10" i="1"/>
  <c r="J10" i="1"/>
  <c r="I10" i="1"/>
  <c r="H10" i="1" s="1"/>
  <c r="G10" i="1"/>
  <c r="F10" i="1"/>
  <c r="E10" i="1" s="1"/>
</calcChain>
</file>

<file path=xl/sharedStrings.xml><?xml version="1.0" encoding="utf-8"?>
<sst xmlns="http://schemas.openxmlformats.org/spreadsheetml/2006/main" count="69" uniqueCount="42">
  <si>
    <t>ตาราง</t>
  </si>
  <si>
    <t>จำนวนประชากรอายุ 15 ปีขึ้นไปที่มีงานทำ จำแนกตามจำนวนชั่วโมงทำงานต่อสัปดาห์ เป็นรายไตรมาส  และเพศ พ.ศ. 2554 -2555</t>
  </si>
  <si>
    <t>TABLE</t>
  </si>
  <si>
    <t>NUMBER OF EMPLOYED PERSONS AGED 15 YEARS AND OVER BY HOURS WORKED PER WEEK, QUARTERLY AND SEX : 2011 - 2012</t>
  </si>
  <si>
    <t>(หน่วยเป็นพัน   In thousands)</t>
  </si>
  <si>
    <t>ชั่วโมงทำงาน</t>
  </si>
  <si>
    <t>2554 (2011)</t>
  </si>
  <si>
    <t>2555 (2012)</t>
  </si>
  <si>
    <t xml:space="preserve">Hours worked 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</si>
  <si>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</si>
  <si>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</si>
  <si>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</si>
  <si>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</si>
  <si>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</si>
  <si>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</si>
  <si>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</si>
  <si>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</si>
  <si>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</si>
  <si>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</si>
  <si>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</si>
  <si>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</si>
  <si>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</si>
  <si>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</si>
  <si>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</si>
  <si>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         0  ชั่วโมง       </t>
  </si>
  <si>
    <t>Not work</t>
  </si>
  <si>
    <t xml:space="preserve">  1  -  9  ชั่วโมง</t>
  </si>
  <si>
    <t>1  -  9  hours</t>
  </si>
  <si>
    <t xml:space="preserve">10 - 19  ชั่วโมง </t>
  </si>
  <si>
    <t>10 - 19  hours</t>
  </si>
  <si>
    <t>20 - 29  ชั่วโมง</t>
  </si>
  <si>
    <t>20 - 29  hours</t>
  </si>
  <si>
    <t>30 - 34  ชั่วโมง</t>
  </si>
  <si>
    <t>30 - 34  hours</t>
  </si>
  <si>
    <t>35 - 39  ชั่วโมง</t>
  </si>
  <si>
    <t>35 - 39  hours</t>
  </si>
  <si>
    <t>40 - 49  ชั่วโมง</t>
  </si>
  <si>
    <t>40 - 49  hours</t>
  </si>
  <si>
    <t>50  ชั่วโมงขึ้นไป</t>
  </si>
  <si>
    <t>50  hours and over</t>
  </si>
  <si>
    <t xml:space="preserve">    ที่มา  :  ตารางสถิติ  โครงการสำรวจภาวะการทำงานของประชากร พ.ศ. 2554 -2555 ระดับจังหวัด  สำนักงานสถิติแห่งชาติ</t>
  </si>
  <si>
    <t>Source  :  Statistical tables, Labour Force Survey  : 2011 - 2012,Provincial level,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</si>
</sst>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5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87" fontId="6" fillId="0" borderId="14" xfId="1" applyNumberFormat="1" applyFont="1" applyBorder="1"/>
    <xf numFmtId="187" fontId="7" fillId="0" borderId="14" xfId="1" applyNumberFormat="1" applyFont="1" applyBorder="1"/>
    <xf numFmtId="0" fontId="6" fillId="0" borderId="8" xfId="0" applyFont="1" applyBorder="1" applyAlignment="1">
      <alignment horizontal="center" vertical="center"/>
    </xf>
    <xf numFmtId="0" fontId="6" fillId="0" borderId="0" xfId="0" applyFont="1"/>
    <xf numFmtId="0" fontId="7" fillId="0" borderId="0" xfId="0" quotePrefix="1" applyFont="1" applyAlignment="1">
      <alignment horizontal="left"/>
    </xf>
    <xf numFmtId="0" fontId="7" fillId="0" borderId="0" xfId="0" applyFont="1"/>
    <xf numFmtId="187" fontId="7" fillId="0" borderId="7" xfId="1" applyNumberFormat="1" applyFont="1" applyBorder="1"/>
    <xf numFmtId="187" fontId="7" fillId="0" borderId="0" xfId="1" applyNumberFormat="1" applyFont="1"/>
    <xf numFmtId="0" fontId="7" fillId="0" borderId="8" xfId="0" applyFont="1" applyBorder="1" applyAlignment="1">
      <alignment horizontal="left"/>
    </xf>
    <xf numFmtId="0" fontId="7" fillId="0" borderId="0" xfId="0" applyFont="1" applyBorder="1"/>
    <xf numFmtId="0" fontId="7" fillId="0" borderId="8" xfId="0" quotePrefix="1" applyFont="1" applyBorder="1" applyAlignment="1">
      <alignment horizontal="left"/>
    </xf>
    <xf numFmtId="0" fontId="7" fillId="0" borderId="0" xfId="0" quotePrefix="1" applyFont="1" applyBorder="1"/>
    <xf numFmtId="0" fontId="7" fillId="0" borderId="0" xfId="0" quotePrefix="1" applyFont="1" applyBorder="1" applyAlignment="1">
      <alignment horizontal="left"/>
    </xf>
    <xf numFmtId="0" fontId="7" fillId="0" borderId="0" xfId="0" applyFont="1" applyAlignment="1">
      <alignment horizontal="left"/>
    </xf>
    <xf numFmtId="0" fontId="5" fillId="0" borderId="10" xfId="0" applyFont="1" applyBorder="1"/>
    <xf numFmtId="0" fontId="5" fillId="0" borderId="9" xfId="0" applyFont="1" applyBorder="1"/>
    <xf numFmtId="0" fontId="5" fillId="0" borderId="13" xfId="0" applyFont="1" applyBorder="1"/>
    <xf numFmtId="0" fontId="5" fillId="0" borderId="11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U25"/>
  <sheetViews>
    <sheetView showGridLines="0" tabSelected="1" zoomScaleNormal="100" workbookViewId="0">
      <selection activeCell="M15" sqref="M15"/>
    </sheetView>
  </sheetViews>
  <sheetFormatPr defaultRowHeight="18.75" x14ac:dyDescent="0.3"/>
  <cols>
    <col min="1" max="1" width="1.7109375" style="4" customWidth="1"/>
    <col min="2" max="2" width="6.42578125" style="4" customWidth="1"/>
    <col min="3" max="3" width="3.7109375" style="4" customWidth="1"/>
    <col min="4" max="4" width="0.140625" style="4" customWidth="1"/>
    <col min="5" max="19" width="8" style="4" customWidth="1"/>
    <col min="20" max="20" width="16.7109375" style="4" customWidth="1"/>
    <col min="21" max="21" width="2.140625" style="4" hidden="1" customWidth="1"/>
    <col min="22" max="22" width="3.140625" style="4" customWidth="1"/>
    <col min="23" max="16384" width="9.140625" style="4"/>
  </cols>
  <sheetData>
    <row r="1" spans="1:21" s="1" customFormat="1" x14ac:dyDescent="0.3">
      <c r="B1" s="1" t="s">
        <v>0</v>
      </c>
      <c r="C1" s="2">
        <v>7</v>
      </c>
      <c r="D1" s="1" t="s">
        <v>1</v>
      </c>
    </row>
    <row r="2" spans="1:21" s="1" customFormat="1" x14ac:dyDescent="0.3">
      <c r="B2" s="1" t="s">
        <v>2</v>
      </c>
      <c r="C2" s="2">
        <v>7</v>
      </c>
      <c r="D2" s="1" t="s">
        <v>3</v>
      </c>
    </row>
    <row r="3" spans="1:2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S3" s="5"/>
      <c r="T3" s="5" t="s">
        <v>4</v>
      </c>
    </row>
    <row r="4" spans="1:21" ht="21.75" customHeight="1" x14ac:dyDescent="0.3">
      <c r="A4" s="6" t="s">
        <v>5</v>
      </c>
      <c r="B4" s="7"/>
      <c r="C4" s="7"/>
      <c r="D4" s="8"/>
      <c r="E4" s="9" t="s">
        <v>6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1"/>
      <c r="Q4" s="9" t="s">
        <v>7</v>
      </c>
      <c r="R4" s="10"/>
      <c r="S4" s="11"/>
      <c r="T4" s="12" t="s">
        <v>8</v>
      </c>
      <c r="U4" s="7"/>
    </row>
    <row r="5" spans="1:21" s="17" customFormat="1" ht="22.5" customHeight="1" x14ac:dyDescent="0.25">
      <c r="A5" s="13"/>
      <c r="B5" s="13"/>
      <c r="C5" s="13"/>
      <c r="D5" s="14"/>
      <c r="E5" s="12" t="s">
        <v>9</v>
      </c>
      <c r="F5" s="6"/>
      <c r="G5" s="15"/>
      <c r="H5" s="12" t="s">
        <v>10</v>
      </c>
      <c r="I5" s="6"/>
      <c r="J5" s="15"/>
      <c r="K5" s="12" t="s">
        <v>11</v>
      </c>
      <c r="L5" s="6"/>
      <c r="M5" s="15"/>
      <c r="N5" s="12" t="s">
        <v>12</v>
      </c>
      <c r="O5" s="6"/>
      <c r="P5" s="15"/>
      <c r="Q5" s="12" t="s">
        <v>9</v>
      </c>
      <c r="R5" s="6"/>
      <c r="S5" s="15"/>
      <c r="T5" s="16"/>
      <c r="U5" s="13"/>
    </row>
    <row r="6" spans="1:21" s="17" customFormat="1" ht="21.75" customHeight="1" x14ac:dyDescent="0.25">
      <c r="A6" s="13"/>
      <c r="B6" s="13"/>
      <c r="C6" s="13"/>
      <c r="D6" s="14"/>
      <c r="E6" s="18" t="s">
        <v>13</v>
      </c>
      <c r="F6" s="19"/>
      <c r="G6" s="20"/>
      <c r="H6" s="18" t="s">
        <v>14</v>
      </c>
      <c r="I6" s="19"/>
      <c r="J6" s="20"/>
      <c r="K6" s="18" t="s">
        <v>15</v>
      </c>
      <c r="L6" s="19"/>
      <c r="M6" s="20"/>
      <c r="N6" s="18" t="s">
        <v>16</v>
      </c>
      <c r="O6" s="19"/>
      <c r="P6" s="20"/>
      <c r="Q6" s="18" t="s">
        <v>13</v>
      </c>
      <c r="R6" s="19"/>
      <c r="S6" s="20"/>
      <c r="T6" s="16"/>
      <c r="U6" s="13"/>
    </row>
    <row r="7" spans="1:21" s="17" customFormat="1" ht="21.75" customHeight="1" x14ac:dyDescent="0.25">
      <c r="A7" s="13"/>
      <c r="B7" s="13"/>
      <c r="C7" s="13"/>
      <c r="D7" s="14"/>
      <c r="E7" s="21" t="s">
        <v>17</v>
      </c>
      <c r="F7" s="22" t="s">
        <v>18</v>
      </c>
      <c r="G7" s="23" t="s">
        <v>19</v>
      </c>
      <c r="H7" s="24" t="s">
        <v>17</v>
      </c>
      <c r="I7" s="22" t="s">
        <v>18</v>
      </c>
      <c r="J7" s="23" t="s">
        <v>19</v>
      </c>
      <c r="K7" s="21" t="s">
        <v>17</v>
      </c>
      <c r="L7" s="22" t="s">
        <v>18</v>
      </c>
      <c r="M7" s="23" t="s">
        <v>19</v>
      </c>
      <c r="N7" s="21" t="s">
        <v>17</v>
      </c>
      <c r="O7" s="22" t="s">
        <v>18</v>
      </c>
      <c r="P7" s="23" t="s">
        <v>19</v>
      </c>
      <c r="Q7" s="21" t="s">
        <v>17</v>
      </c>
      <c r="R7" s="22" t="s">
        <v>18</v>
      </c>
      <c r="S7" s="23" t="s">
        <v>19</v>
      </c>
      <c r="T7" s="16"/>
      <c r="U7" s="13"/>
    </row>
    <row r="8" spans="1:21" s="17" customFormat="1" ht="21.75" customHeight="1" x14ac:dyDescent="0.25">
      <c r="A8" s="25"/>
      <c r="B8" s="25"/>
      <c r="C8" s="25"/>
      <c r="D8" s="26"/>
      <c r="E8" s="27" t="s">
        <v>20</v>
      </c>
      <c r="F8" s="28" t="s">
        <v>21</v>
      </c>
      <c r="G8" s="29" t="s">
        <v>22</v>
      </c>
      <c r="H8" s="30" t="s">
        <v>20</v>
      </c>
      <c r="I8" s="28" t="s">
        <v>21</v>
      </c>
      <c r="J8" s="29" t="s">
        <v>22</v>
      </c>
      <c r="K8" s="27" t="s">
        <v>20</v>
      </c>
      <c r="L8" s="28" t="s">
        <v>21</v>
      </c>
      <c r="M8" s="29" t="s">
        <v>22</v>
      </c>
      <c r="N8" s="27" t="s">
        <v>20</v>
      </c>
      <c r="O8" s="28" t="s">
        <v>21</v>
      </c>
      <c r="P8" s="29" t="s">
        <v>22</v>
      </c>
      <c r="Q8" s="27" t="s">
        <v>20</v>
      </c>
      <c r="R8" s="28" t="s">
        <v>21</v>
      </c>
      <c r="S8" s="29" t="s">
        <v>22</v>
      </c>
      <c r="T8" s="31"/>
      <c r="U8" s="25"/>
    </row>
    <row r="9" spans="1:21" s="36" customFormat="1" ht="6" customHeight="1" x14ac:dyDescent="0.25">
      <c r="A9" s="32"/>
      <c r="B9" s="32"/>
      <c r="C9" s="32"/>
      <c r="D9" s="33"/>
      <c r="E9" s="21"/>
      <c r="F9" s="34"/>
      <c r="G9" s="23"/>
      <c r="H9" s="24"/>
      <c r="I9" s="34"/>
      <c r="J9" s="24"/>
      <c r="K9" s="22"/>
      <c r="L9" s="22"/>
      <c r="M9" s="23"/>
      <c r="N9" s="21"/>
      <c r="O9" s="34"/>
      <c r="P9" s="23"/>
      <c r="Q9" s="24"/>
      <c r="R9" s="34"/>
      <c r="S9" s="24"/>
      <c r="T9" s="35"/>
      <c r="U9" s="32"/>
    </row>
    <row r="10" spans="1:21" s="42" customFormat="1" ht="24" customHeight="1" x14ac:dyDescent="0.3">
      <c r="A10" s="37" t="s">
        <v>23</v>
      </c>
      <c r="B10" s="37"/>
      <c r="C10" s="37"/>
      <c r="D10" s="38"/>
      <c r="E10" s="39">
        <f t="shared" ref="E10:E18" si="0">SUM(F10+G10)</f>
        <v>221174</v>
      </c>
      <c r="F10" s="39">
        <f>SUM(F11:F18)</f>
        <v>128760</v>
      </c>
      <c r="G10" s="39">
        <f>SUM(G11:G18)</f>
        <v>92414</v>
      </c>
      <c r="H10" s="39">
        <f t="shared" ref="H10:H18" si="1">SUM(I10+J10)</f>
        <v>223222</v>
      </c>
      <c r="I10" s="39">
        <f>SUM(I11:I18)</f>
        <v>126743</v>
      </c>
      <c r="J10" s="39">
        <f>SUM(J11:J18)</f>
        <v>96479</v>
      </c>
      <c r="K10" s="40">
        <f t="shared" ref="K10:K18" si="2">SUM(L10+M10)</f>
        <v>196689</v>
      </c>
      <c r="L10" s="39">
        <f t="shared" ref="L10:S10" si="3">SUM(L11:L18)</f>
        <v>92974</v>
      </c>
      <c r="M10" s="39">
        <f t="shared" si="3"/>
        <v>103715</v>
      </c>
      <c r="N10" s="39">
        <f t="shared" si="3"/>
        <v>232945</v>
      </c>
      <c r="O10" s="39">
        <f t="shared" si="3"/>
        <v>131625</v>
      </c>
      <c r="P10" s="39">
        <f t="shared" si="3"/>
        <v>101320</v>
      </c>
      <c r="Q10" s="39">
        <f t="shared" si="3"/>
        <v>243610</v>
      </c>
      <c r="R10" s="39">
        <f t="shared" si="3"/>
        <v>134604</v>
      </c>
      <c r="S10" s="39">
        <f t="shared" si="3"/>
        <v>109006</v>
      </c>
      <c r="T10" s="41" t="s">
        <v>20</v>
      </c>
      <c r="U10" s="37"/>
    </row>
    <row r="11" spans="1:21" s="44" customFormat="1" ht="24" customHeight="1" x14ac:dyDescent="0.3">
      <c r="A11" s="43" t="s">
        <v>24</v>
      </c>
      <c r="E11" s="40">
        <f t="shared" si="0"/>
        <v>3765</v>
      </c>
      <c r="F11" s="40">
        <v>2107</v>
      </c>
      <c r="G11" s="45">
        <v>1658</v>
      </c>
      <c r="H11" s="40">
        <f t="shared" si="1"/>
        <v>9420</v>
      </c>
      <c r="I11" s="40">
        <v>7363</v>
      </c>
      <c r="J11" s="46">
        <v>2057</v>
      </c>
      <c r="K11" s="40">
        <f t="shared" si="2"/>
        <v>599</v>
      </c>
      <c r="L11" s="46">
        <v>464</v>
      </c>
      <c r="M11" s="40">
        <v>135</v>
      </c>
      <c r="N11" s="40">
        <f t="shared" ref="N11:N18" si="4">SUM(O11+P11)</f>
        <v>2873</v>
      </c>
      <c r="O11" s="40">
        <v>1723</v>
      </c>
      <c r="P11" s="40">
        <v>1150</v>
      </c>
      <c r="Q11" s="40">
        <f>SUM(R11+S11)</f>
        <v>777</v>
      </c>
      <c r="R11" s="40">
        <v>455</v>
      </c>
      <c r="S11" s="40">
        <v>322</v>
      </c>
      <c r="T11" s="47" t="s">
        <v>25</v>
      </c>
      <c r="U11" s="48"/>
    </row>
    <row r="12" spans="1:21" s="44" customFormat="1" ht="24" customHeight="1" x14ac:dyDescent="0.3">
      <c r="A12" s="43" t="s">
        <v>26</v>
      </c>
      <c r="E12" s="40">
        <f t="shared" si="0"/>
        <v>6023</v>
      </c>
      <c r="F12" s="40">
        <v>3160</v>
      </c>
      <c r="G12" s="45">
        <v>2863</v>
      </c>
      <c r="H12" s="40">
        <f t="shared" si="1"/>
        <v>9958</v>
      </c>
      <c r="I12" s="40">
        <v>6199</v>
      </c>
      <c r="J12" s="46">
        <v>3759</v>
      </c>
      <c r="K12" s="40">
        <f t="shared" si="2"/>
        <v>6918</v>
      </c>
      <c r="L12" s="46">
        <v>3085</v>
      </c>
      <c r="M12" s="40">
        <v>3833</v>
      </c>
      <c r="N12" s="40">
        <f t="shared" si="4"/>
        <v>5199</v>
      </c>
      <c r="O12" s="40">
        <v>3687</v>
      </c>
      <c r="P12" s="40">
        <v>1512</v>
      </c>
      <c r="Q12" s="40">
        <f t="shared" ref="Q12:Q18" si="5">SUM(R12+S12)</f>
        <v>4030</v>
      </c>
      <c r="R12" s="40">
        <v>2110</v>
      </c>
      <c r="S12" s="40">
        <v>1920</v>
      </c>
      <c r="T12" s="49" t="s">
        <v>27</v>
      </c>
      <c r="U12" s="50"/>
    </row>
    <row r="13" spans="1:21" s="44" customFormat="1" ht="24" customHeight="1" x14ac:dyDescent="0.3">
      <c r="A13" s="43" t="s">
        <v>28</v>
      </c>
      <c r="E13" s="40">
        <f t="shared" si="0"/>
        <v>18687</v>
      </c>
      <c r="F13" s="40">
        <v>11582</v>
      </c>
      <c r="G13" s="45">
        <v>7105</v>
      </c>
      <c r="H13" s="40">
        <f t="shared" si="1"/>
        <v>21673</v>
      </c>
      <c r="I13" s="40">
        <v>12460</v>
      </c>
      <c r="J13" s="46">
        <v>9213</v>
      </c>
      <c r="K13" s="40">
        <f t="shared" si="2"/>
        <v>13930</v>
      </c>
      <c r="L13" s="46">
        <v>7456</v>
      </c>
      <c r="M13" s="40">
        <v>6474</v>
      </c>
      <c r="N13" s="40">
        <f t="shared" si="4"/>
        <v>23042</v>
      </c>
      <c r="O13" s="40">
        <v>13418</v>
      </c>
      <c r="P13" s="40">
        <v>9624</v>
      </c>
      <c r="Q13" s="40">
        <f t="shared" si="5"/>
        <v>15932</v>
      </c>
      <c r="R13" s="40">
        <v>7633</v>
      </c>
      <c r="S13" s="40">
        <v>8299</v>
      </c>
      <c r="T13" s="49" t="s">
        <v>29</v>
      </c>
      <c r="U13" s="51"/>
    </row>
    <row r="14" spans="1:21" s="44" customFormat="1" ht="24" customHeight="1" x14ac:dyDescent="0.3">
      <c r="A14" s="43" t="s">
        <v>30</v>
      </c>
      <c r="E14" s="40">
        <f t="shared" si="0"/>
        <v>28492</v>
      </c>
      <c r="F14" s="40">
        <v>16109</v>
      </c>
      <c r="G14" s="45">
        <v>12383</v>
      </c>
      <c r="H14" s="40">
        <f t="shared" si="1"/>
        <v>23499</v>
      </c>
      <c r="I14" s="40">
        <v>12538</v>
      </c>
      <c r="J14" s="46">
        <v>10961</v>
      </c>
      <c r="K14" s="40">
        <f t="shared" si="2"/>
        <v>24872</v>
      </c>
      <c r="L14" s="46">
        <v>13666</v>
      </c>
      <c r="M14" s="40">
        <v>11206</v>
      </c>
      <c r="N14" s="40">
        <f t="shared" si="4"/>
        <v>50908</v>
      </c>
      <c r="O14" s="40">
        <v>26125</v>
      </c>
      <c r="P14" s="40">
        <v>24783</v>
      </c>
      <c r="Q14" s="40">
        <f t="shared" si="5"/>
        <v>44436</v>
      </c>
      <c r="R14" s="40">
        <v>26394</v>
      </c>
      <c r="S14" s="40">
        <v>18042</v>
      </c>
      <c r="T14" s="49" t="s">
        <v>31</v>
      </c>
      <c r="U14" s="51"/>
    </row>
    <row r="15" spans="1:21" s="44" customFormat="1" ht="24" customHeight="1" x14ac:dyDescent="0.3">
      <c r="A15" s="43" t="s">
        <v>32</v>
      </c>
      <c r="E15" s="40">
        <f t="shared" si="0"/>
        <v>22221</v>
      </c>
      <c r="F15" s="40">
        <v>13746</v>
      </c>
      <c r="G15" s="45">
        <v>8475</v>
      </c>
      <c r="H15" s="40">
        <f t="shared" si="1"/>
        <v>38490</v>
      </c>
      <c r="I15" s="40">
        <v>20547</v>
      </c>
      <c r="J15" s="46">
        <v>17943</v>
      </c>
      <c r="K15" s="40">
        <f t="shared" si="2"/>
        <v>27310</v>
      </c>
      <c r="L15" s="46">
        <v>13734</v>
      </c>
      <c r="M15" s="40">
        <v>13576</v>
      </c>
      <c r="N15" s="40">
        <f t="shared" si="4"/>
        <v>30756</v>
      </c>
      <c r="O15" s="40">
        <v>15681</v>
      </c>
      <c r="P15" s="40">
        <v>15075</v>
      </c>
      <c r="Q15" s="40">
        <f t="shared" si="5"/>
        <v>30319</v>
      </c>
      <c r="R15" s="40">
        <v>17816</v>
      </c>
      <c r="S15" s="40">
        <v>12503</v>
      </c>
      <c r="T15" s="49" t="s">
        <v>33</v>
      </c>
      <c r="U15" s="51"/>
    </row>
    <row r="16" spans="1:21" s="44" customFormat="1" ht="24" customHeight="1" x14ac:dyDescent="0.3">
      <c r="A16" s="43" t="s">
        <v>34</v>
      </c>
      <c r="E16" s="40">
        <f t="shared" si="0"/>
        <v>12823</v>
      </c>
      <c r="F16" s="40">
        <v>5996</v>
      </c>
      <c r="G16" s="45">
        <v>6827</v>
      </c>
      <c r="H16" s="40">
        <f t="shared" si="1"/>
        <v>17707</v>
      </c>
      <c r="I16" s="40">
        <v>10708</v>
      </c>
      <c r="J16" s="46">
        <v>6999</v>
      </c>
      <c r="K16" s="40">
        <f t="shared" si="2"/>
        <v>16846</v>
      </c>
      <c r="L16" s="46">
        <v>8269</v>
      </c>
      <c r="M16" s="40">
        <v>8577</v>
      </c>
      <c r="N16" s="40">
        <f t="shared" si="4"/>
        <v>22551</v>
      </c>
      <c r="O16" s="40">
        <v>12038</v>
      </c>
      <c r="P16" s="40">
        <v>10513</v>
      </c>
      <c r="Q16" s="40">
        <f t="shared" si="5"/>
        <v>29860</v>
      </c>
      <c r="R16" s="40">
        <v>15245</v>
      </c>
      <c r="S16" s="40">
        <v>14615</v>
      </c>
      <c r="T16" s="49" t="s">
        <v>35</v>
      </c>
      <c r="U16" s="51"/>
    </row>
    <row r="17" spans="1:21" s="44" customFormat="1" ht="24" customHeight="1" x14ac:dyDescent="0.3">
      <c r="A17" s="43" t="s">
        <v>36</v>
      </c>
      <c r="E17" s="40">
        <f t="shared" si="0"/>
        <v>53702</v>
      </c>
      <c r="F17" s="40">
        <v>31404</v>
      </c>
      <c r="G17" s="45">
        <v>22298</v>
      </c>
      <c r="H17" s="40">
        <f t="shared" si="1"/>
        <v>67830</v>
      </c>
      <c r="I17" s="40">
        <v>39230</v>
      </c>
      <c r="J17" s="46">
        <v>28600</v>
      </c>
      <c r="K17" s="40">
        <f t="shared" si="2"/>
        <v>80885</v>
      </c>
      <c r="L17" s="46">
        <v>42733</v>
      </c>
      <c r="M17" s="40">
        <v>38152</v>
      </c>
      <c r="N17" s="40">
        <f t="shared" si="4"/>
        <v>61621</v>
      </c>
      <c r="O17" s="40">
        <v>37584</v>
      </c>
      <c r="P17" s="40">
        <v>24037</v>
      </c>
      <c r="Q17" s="40">
        <f t="shared" si="5"/>
        <v>65635</v>
      </c>
      <c r="R17" s="40">
        <v>35895</v>
      </c>
      <c r="S17" s="40">
        <v>29740</v>
      </c>
      <c r="T17" s="49" t="s">
        <v>37</v>
      </c>
      <c r="U17" s="51"/>
    </row>
    <row r="18" spans="1:21" s="44" customFormat="1" ht="24" customHeight="1" x14ac:dyDescent="0.3">
      <c r="A18" s="52" t="s">
        <v>38</v>
      </c>
      <c r="E18" s="40">
        <f t="shared" si="0"/>
        <v>75461</v>
      </c>
      <c r="F18" s="40">
        <v>44656</v>
      </c>
      <c r="G18" s="45">
        <v>30805</v>
      </c>
      <c r="H18" s="40">
        <f t="shared" si="1"/>
        <v>34645</v>
      </c>
      <c r="I18" s="40">
        <v>17698</v>
      </c>
      <c r="J18" s="46">
        <v>16947</v>
      </c>
      <c r="K18" s="40">
        <f t="shared" si="2"/>
        <v>25329</v>
      </c>
      <c r="L18" s="46">
        <v>3567</v>
      </c>
      <c r="M18" s="40">
        <v>21762</v>
      </c>
      <c r="N18" s="40">
        <f t="shared" si="4"/>
        <v>35995</v>
      </c>
      <c r="O18" s="40">
        <v>21369</v>
      </c>
      <c r="P18" s="40">
        <v>14626</v>
      </c>
      <c r="Q18" s="40">
        <f t="shared" si="5"/>
        <v>52621</v>
      </c>
      <c r="R18" s="40">
        <v>29056</v>
      </c>
      <c r="S18" s="40">
        <v>23565</v>
      </c>
      <c r="T18" s="47" t="s">
        <v>39</v>
      </c>
      <c r="U18" s="50"/>
    </row>
    <row r="19" spans="1:21" s="17" customFormat="1" ht="6" customHeight="1" x14ac:dyDescent="0.25">
      <c r="A19" s="53"/>
      <c r="B19" s="53"/>
      <c r="C19" s="53"/>
      <c r="D19" s="53"/>
      <c r="E19" s="54"/>
      <c r="F19" s="55"/>
      <c r="G19" s="56"/>
      <c r="H19" s="53"/>
      <c r="I19" s="55"/>
      <c r="J19" s="53"/>
      <c r="K19" s="55"/>
      <c r="L19" s="53"/>
      <c r="M19" s="55"/>
      <c r="N19" s="55"/>
      <c r="O19" s="55"/>
      <c r="P19" s="55"/>
      <c r="Q19" s="53"/>
      <c r="R19" s="55"/>
      <c r="S19" s="53"/>
      <c r="T19" s="54"/>
      <c r="U19" s="53"/>
    </row>
    <row r="20" spans="1:21" s="17" customFormat="1" ht="4.5" customHeight="1" x14ac:dyDescent="0.25">
      <c r="S20" s="36"/>
      <c r="T20" s="36"/>
      <c r="U20" s="36"/>
    </row>
    <row r="21" spans="1:21" s="57" customFormat="1" ht="15.75" x14ac:dyDescent="0.25">
      <c r="B21" s="58"/>
      <c r="C21" s="59" t="s">
        <v>40</v>
      </c>
    </row>
    <row r="22" spans="1:21" s="57" customFormat="1" ht="15.75" x14ac:dyDescent="0.25">
      <c r="B22" s="58"/>
      <c r="C22" s="59" t="s">
        <v>41</v>
      </c>
    </row>
    <row r="23" spans="1:21" s="17" customFormat="1" ht="15.75" x14ac:dyDescent="0.25"/>
    <row r="24" spans="1:21" s="17" customFormat="1" ht="15.75" x14ac:dyDescent="0.25"/>
    <row r="25" spans="1:21" s="17" customFormat="1" ht="15.75" x14ac:dyDescent="0.25"/>
  </sheetData>
  <mergeCells count="16">
    <mergeCell ref="H6:J6"/>
    <mergeCell ref="K6:M6"/>
    <mergeCell ref="N6:P6"/>
    <mergeCell ref="Q6:S6"/>
    <mergeCell ref="A10:D10"/>
    <mergeCell ref="T10:U10"/>
    <mergeCell ref="A4:D8"/>
    <mergeCell ref="E4:P4"/>
    <mergeCell ref="Q4:S4"/>
    <mergeCell ref="T4:U8"/>
    <mergeCell ref="E5:G5"/>
    <mergeCell ref="H5:J5"/>
    <mergeCell ref="K5:M5"/>
    <mergeCell ref="N5:P5"/>
    <mergeCell ref="Q5:S5"/>
    <mergeCell ref="E6:G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T-7</vt:lpstr>
      <vt:lpstr>'T-7'!Print_Area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2012-12-24T08:16:23Z</dcterms:created>
  <dcterms:modified xsi:type="dcterms:W3CDTF">2012-12-24T08:16:45Z</dcterms:modified>
</cp:coreProperties>
</file>