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3.7" sheetId="1" r:id="rId1"/>
  </sheets>
  <calcPr calcId="124519"/>
</workbook>
</file>

<file path=xl/calcChain.xml><?xml version="1.0" encoding="utf-8"?>
<calcChain xmlns="http://schemas.openxmlformats.org/spreadsheetml/2006/main">
  <c r="J11" i="1"/>
  <c r="F11" s="1"/>
  <c r="K11"/>
  <c r="G11" s="1"/>
  <c r="N11"/>
  <c r="O11"/>
  <c r="R11"/>
  <c r="Q11" s="1"/>
  <c r="S11"/>
  <c r="F13"/>
  <c r="E13" s="1"/>
  <c r="G13"/>
  <c r="I13"/>
  <c r="I11" s="1"/>
  <c r="M13"/>
  <c r="M11" s="1"/>
  <c r="Q13"/>
  <c r="F15"/>
  <c r="E15" s="1"/>
  <c r="G15"/>
  <c r="I15"/>
  <c r="M15"/>
  <c r="Q15"/>
  <c r="F17"/>
  <c r="E17" s="1"/>
  <c r="G17"/>
  <c r="I17"/>
  <c r="M17"/>
  <c r="Q17"/>
  <c r="F18"/>
  <c r="E18" s="1"/>
  <c r="G18"/>
  <c r="I18"/>
  <c r="M18"/>
  <c r="E11" l="1"/>
</calcChain>
</file>

<file path=xl/sharedStrings.xml><?xml version="1.0" encoding="utf-8"?>
<sst xmlns="http://schemas.openxmlformats.org/spreadsheetml/2006/main" count="87" uniqueCount="42">
  <si>
    <t>Source :   Nakhon  Pathom  Educational Service Area Office, Area 1,2</t>
  </si>
  <si>
    <t xml:space="preserve">     ที่มา :  สำนักงานเขตพื้นที่การศึกษานครปฐม  เขต 1,2  จังหวัดนครปฐม</t>
  </si>
  <si>
    <t xml:space="preserve">              The Religious Affairs Department and public Organiztion.</t>
  </si>
  <si>
    <t xml:space="preserve">               กรมการศาสนา และองค์กรมหาชน</t>
  </si>
  <si>
    <r>
      <t xml:space="preserve">      </t>
    </r>
    <r>
      <rPr>
        <sz val="15"/>
        <rFont val="AngsanaUPC"/>
        <family val="1"/>
        <charset val="222"/>
      </rPr>
      <t xml:space="preserve">  1/</t>
    </r>
    <r>
      <rPr>
        <sz val="13"/>
        <rFont val="AngsanaUPC"/>
        <family val="1"/>
        <charset val="222"/>
      </rPr>
      <t xml:space="preserve">   Ministry of University Affairs, Office of Rajabhat Institutes Council,</t>
    </r>
  </si>
  <si>
    <r>
      <t xml:space="preserve">         </t>
    </r>
    <r>
      <rPr>
        <sz val="15"/>
        <rFont val="AngsanaUPC"/>
        <family val="1"/>
        <charset val="222"/>
      </rPr>
      <t xml:space="preserve">1/ </t>
    </r>
    <r>
      <rPr>
        <sz val="13"/>
        <rFont val="AngsanaUPC"/>
        <family val="1"/>
        <charset val="222"/>
      </rPr>
      <t xml:space="preserve"> ทบวงมหาวิทยาลัย สำนักงานสภาสถาบันราชภัฏ</t>
    </r>
  </si>
  <si>
    <t>-</t>
  </si>
  <si>
    <t>อื่นๆ</t>
  </si>
  <si>
    <t>development and Co-ordination</t>
  </si>
  <si>
    <t>การจัดการศึกษาท้องถิ่น</t>
  </si>
  <si>
    <t xml:space="preserve">   Bureau of Local Educational</t>
  </si>
  <si>
    <t>สำนักประสานและพัฒนา</t>
  </si>
  <si>
    <t>Commission</t>
  </si>
  <si>
    <t>การศึกษาเอกชน</t>
  </si>
  <si>
    <t xml:space="preserve">   Office of the Private education </t>
  </si>
  <si>
    <t>คณะกรรมการส่งเสริม</t>
  </si>
  <si>
    <t>การศึกษาขั้นพื้นฐาน</t>
  </si>
  <si>
    <t xml:space="preserve">  </t>
  </si>
  <si>
    <t xml:space="preserve">   Office of the Basic education</t>
  </si>
  <si>
    <t>สนง.คณะกรรมการ</t>
  </si>
  <si>
    <t>Total</t>
  </si>
  <si>
    <t>ยอดรวม</t>
  </si>
  <si>
    <t>Female</t>
  </si>
  <si>
    <t>Male</t>
  </si>
  <si>
    <t>หญิง</t>
  </si>
  <si>
    <t>ชาย</t>
  </si>
  <si>
    <t>รวม</t>
  </si>
  <si>
    <t>Jurisdiction</t>
  </si>
  <si>
    <t>Lower than Diploma</t>
  </si>
  <si>
    <t>Dip.in Ed. or equivalent</t>
  </si>
  <si>
    <r>
      <t>Bachelor</t>
    </r>
    <r>
      <rPr>
        <vertAlign val="superscript"/>
        <sz val="12"/>
        <rFont val="AngsanaUPC"/>
        <family val="1"/>
        <charset val="222"/>
      </rPr>
      <t>,</t>
    </r>
    <r>
      <rPr>
        <sz val="12"/>
        <rFont val="AngsanaUPC"/>
        <family val="1"/>
        <charset val="222"/>
      </rPr>
      <t xml:space="preserve">s Degree </t>
    </r>
  </si>
  <si>
    <r>
      <t>Master</t>
    </r>
    <r>
      <rPr>
        <vertAlign val="superscript"/>
        <sz val="12"/>
        <rFont val="AngsanaUPC"/>
        <family val="1"/>
        <charset val="222"/>
      </rPr>
      <t>,</t>
    </r>
    <r>
      <rPr>
        <sz val="12"/>
        <rFont val="AngsanaUPC"/>
        <family val="1"/>
        <charset val="222"/>
      </rPr>
      <t>s Degree or higher</t>
    </r>
  </si>
  <si>
    <t>ต่ำกว่าอนุปริญญา</t>
  </si>
  <si>
    <t>อนุปริญญาหรือเทียบเท่า</t>
  </si>
  <si>
    <t>ปริญญาตรี</t>
  </si>
  <si>
    <t>ปริญญาโทหรือสูงกว่า</t>
  </si>
  <si>
    <t>วุฒิการศึกษา Qualification</t>
  </si>
  <si>
    <t>สังกัด</t>
  </si>
  <si>
    <t>NUMBER OF TEACHERS BY QUALIFICATION, SEX  AND JURISDICTION: ACADEMIC YEAR 2006</t>
  </si>
  <si>
    <t>TABLE</t>
  </si>
  <si>
    <t>จำนวนครู จำแนกตามวุฒิการศึกษา  เพศ และสังกัด  ปีการศึกษา 2549</t>
  </si>
  <si>
    <t xml:space="preserve">ตาราง  </t>
  </si>
</sst>
</file>

<file path=xl/styles.xml><?xml version="1.0" encoding="utf-8"?>
<styleSheet xmlns="http://schemas.openxmlformats.org/spreadsheetml/2006/main">
  <numFmts count="4">
    <numFmt numFmtId="187" formatCode="\ \ #,##0"/>
    <numFmt numFmtId="188" formatCode="\ \ \ \ #,##0"/>
    <numFmt numFmtId="189" formatCode="\ \ \ #,##0"/>
    <numFmt numFmtId="190" formatCode="\ #,##0"/>
  </numFmts>
  <fonts count="10"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sz val="12"/>
      <name val="AngsanaUPC"/>
      <family val="1"/>
      <charset val="222"/>
    </font>
    <font>
      <sz val="15"/>
      <name val="AngsanaUPC"/>
      <family val="1"/>
      <charset val="222"/>
    </font>
    <font>
      <b/>
      <sz val="14"/>
      <name val="AngsanaUPC"/>
      <family val="1"/>
      <charset val="222"/>
    </font>
    <font>
      <b/>
      <sz val="12"/>
      <name val="AngsanaUPC"/>
      <family val="1"/>
      <charset val="222"/>
    </font>
    <font>
      <vertAlign val="superscript"/>
      <sz val="12"/>
      <name val="AngsanaUPC"/>
      <family val="1"/>
      <charset val="222"/>
    </font>
    <font>
      <b/>
      <sz val="13"/>
      <name val="AngsanaUPC"/>
      <family val="1"/>
      <charset val="222"/>
    </font>
    <font>
      <sz val="8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Alignment="1"/>
    <xf numFmtId="0" fontId="5" fillId="0" borderId="0" xfId="0" applyFont="1"/>
    <xf numFmtId="0" fontId="5" fillId="0" borderId="0" xfId="0" applyFont="1" applyBorder="1"/>
    <xf numFmtId="0" fontId="5" fillId="0" borderId="1" xfId="0" applyFont="1" applyBorder="1"/>
    <xf numFmtId="3" fontId="5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 vertical="center"/>
    </xf>
    <xf numFmtId="187" fontId="3" fillId="0" borderId="0" xfId="0" applyNumberFormat="1" applyFont="1" applyBorder="1" applyAlignment="1">
      <alignment horizontal="center" vertical="center"/>
    </xf>
    <xf numFmtId="188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189" fontId="3" fillId="0" borderId="0" xfId="0" applyNumberFormat="1" applyFont="1" applyBorder="1" applyAlignment="1">
      <alignment horizontal="center" vertical="center"/>
    </xf>
    <xf numFmtId="190" fontId="3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3" fontId="6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/>
    <xf numFmtId="0" fontId="3" fillId="0" borderId="2" xfId="0" applyFont="1" applyBorder="1" applyAlignment="1">
      <alignment horizontal="center" vertical="center" shrinkToFit="1"/>
    </xf>
    <xf numFmtId="0" fontId="1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shrinkToFit="1"/>
    </xf>
    <xf numFmtId="0" fontId="8" fillId="0" borderId="0" xfId="0" applyFont="1"/>
    <xf numFmtId="0" fontId="8" fillId="0" borderId="0" xfId="0" applyFont="1" applyBorder="1"/>
    <xf numFmtId="0" fontId="5" fillId="0" borderId="0" xfId="0" applyFont="1" applyAlignment="1">
      <alignment horizontal="center"/>
    </xf>
  </cellXfs>
  <cellStyles count="2">
    <cellStyle name="Enghead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Y23"/>
  <sheetViews>
    <sheetView showGridLines="0" tabSelected="1" topLeftCell="A7" workbookViewId="0">
      <selection activeCell="U13" sqref="U13"/>
    </sheetView>
  </sheetViews>
  <sheetFormatPr defaultRowHeight="21"/>
  <cols>
    <col min="1" max="1" width="1.5703125" style="1" customWidth="1"/>
    <col min="2" max="2" width="5.85546875" style="1" customWidth="1"/>
    <col min="3" max="3" width="3.85546875" style="1" customWidth="1"/>
    <col min="4" max="4" width="5.28515625" style="1" customWidth="1"/>
    <col min="5" max="6" width="6.7109375" style="1" customWidth="1"/>
    <col min="7" max="7" width="6.5703125" style="1" customWidth="1"/>
    <col min="8" max="8" width="1.7109375" style="1" customWidth="1"/>
    <col min="9" max="10" width="6.7109375" style="1" customWidth="1"/>
    <col min="11" max="11" width="6.28515625" style="1" customWidth="1"/>
    <col min="12" max="12" width="1.7109375" style="1" customWidth="1"/>
    <col min="13" max="14" width="6.7109375" style="1" customWidth="1"/>
    <col min="15" max="15" width="6.140625" style="1" customWidth="1"/>
    <col min="16" max="16" width="1.7109375" style="1" customWidth="1"/>
    <col min="17" max="18" width="6.7109375" style="1" customWidth="1"/>
    <col min="19" max="19" width="6.140625" style="1" customWidth="1"/>
    <col min="20" max="20" width="1.7109375" style="1" customWidth="1"/>
    <col min="21" max="23" width="6.7109375" style="1" customWidth="1"/>
    <col min="24" max="24" width="1" style="1" customWidth="1"/>
    <col min="25" max="25" width="21.140625" style="1" customWidth="1"/>
    <col min="26" max="16384" width="9.140625" style="1"/>
  </cols>
  <sheetData>
    <row r="2" spans="1:25" s="9" customFormat="1">
      <c r="B2" s="9" t="s">
        <v>41</v>
      </c>
      <c r="C2" s="39">
        <v>3.7</v>
      </c>
      <c r="D2" s="9" t="s">
        <v>40</v>
      </c>
    </row>
    <row r="3" spans="1:25" s="37" customFormat="1">
      <c r="B3" s="37" t="s">
        <v>39</v>
      </c>
      <c r="C3" s="39">
        <v>3.7</v>
      </c>
      <c r="D3" s="37" t="s">
        <v>38</v>
      </c>
      <c r="X3" s="38"/>
      <c r="Y3" s="38"/>
    </row>
    <row r="4" spans="1:25" ht="4.5" customHeight="1">
      <c r="X4" s="27"/>
      <c r="Y4" s="27"/>
    </row>
    <row r="5" spans="1:25" ht="21.75" customHeight="1">
      <c r="A5" s="36" t="s">
        <v>37</v>
      </c>
      <c r="B5" s="36"/>
      <c r="C5" s="36"/>
      <c r="D5" s="36"/>
      <c r="E5" s="35" t="s">
        <v>36</v>
      </c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7"/>
    </row>
    <row r="6" spans="1:25" ht="21" customHeight="1">
      <c r="A6" s="32"/>
      <c r="B6" s="32"/>
      <c r="C6" s="32"/>
      <c r="D6" s="32"/>
      <c r="E6" s="33" t="s">
        <v>26</v>
      </c>
      <c r="F6" s="33"/>
      <c r="G6" s="33"/>
      <c r="H6" s="14"/>
      <c r="I6" s="33" t="s">
        <v>35</v>
      </c>
      <c r="J6" s="33"/>
      <c r="K6" s="33"/>
      <c r="L6" s="14"/>
      <c r="M6" s="33" t="s">
        <v>34</v>
      </c>
      <c r="N6" s="33"/>
      <c r="O6" s="33"/>
      <c r="P6" s="14"/>
      <c r="Q6" s="33" t="s">
        <v>33</v>
      </c>
      <c r="R6" s="33"/>
      <c r="S6" s="33"/>
      <c r="T6" s="14"/>
      <c r="U6" s="33" t="s">
        <v>32</v>
      </c>
      <c r="V6" s="33"/>
      <c r="W6" s="33"/>
      <c r="X6" s="7"/>
    </row>
    <row r="7" spans="1:25" ht="21" customHeight="1">
      <c r="A7" s="32"/>
      <c r="B7" s="32"/>
      <c r="C7" s="32"/>
      <c r="D7" s="32"/>
      <c r="E7" s="34" t="s">
        <v>20</v>
      </c>
      <c r="F7" s="34"/>
      <c r="G7" s="34"/>
      <c r="H7" s="14"/>
      <c r="I7" s="34" t="s">
        <v>31</v>
      </c>
      <c r="J7" s="34"/>
      <c r="K7" s="34"/>
      <c r="L7" s="14"/>
      <c r="M7" s="34" t="s">
        <v>30</v>
      </c>
      <c r="N7" s="34"/>
      <c r="O7" s="34"/>
      <c r="P7" s="14"/>
      <c r="Q7" s="34" t="s">
        <v>29</v>
      </c>
      <c r="R7" s="34"/>
      <c r="S7" s="34"/>
      <c r="T7" s="14"/>
      <c r="U7" s="34" t="s">
        <v>28</v>
      </c>
      <c r="V7" s="34"/>
      <c r="W7" s="34"/>
      <c r="X7" s="33" t="s">
        <v>27</v>
      </c>
      <c r="Y7" s="33"/>
    </row>
    <row r="8" spans="1:25" ht="21" customHeight="1">
      <c r="A8" s="32"/>
      <c r="B8" s="32"/>
      <c r="C8" s="32"/>
      <c r="D8" s="32"/>
      <c r="E8" s="31" t="s">
        <v>26</v>
      </c>
      <c r="F8" s="31" t="s">
        <v>25</v>
      </c>
      <c r="G8" s="14" t="s">
        <v>24</v>
      </c>
      <c r="H8" s="14"/>
      <c r="I8" s="31" t="s">
        <v>26</v>
      </c>
      <c r="J8" s="31" t="s">
        <v>25</v>
      </c>
      <c r="K8" s="14" t="s">
        <v>24</v>
      </c>
      <c r="L8" s="14"/>
      <c r="M8" s="31" t="s">
        <v>26</v>
      </c>
      <c r="N8" s="31" t="s">
        <v>25</v>
      </c>
      <c r="O8" s="14" t="s">
        <v>24</v>
      </c>
      <c r="P8" s="14"/>
      <c r="Q8" s="31" t="s">
        <v>26</v>
      </c>
      <c r="R8" s="31" t="s">
        <v>25</v>
      </c>
      <c r="S8" s="14" t="s">
        <v>24</v>
      </c>
      <c r="T8" s="14"/>
      <c r="U8" s="31" t="s">
        <v>26</v>
      </c>
      <c r="V8" s="31" t="s">
        <v>25</v>
      </c>
      <c r="W8" s="31" t="s">
        <v>24</v>
      </c>
      <c r="X8" s="7"/>
    </row>
    <row r="9" spans="1:25" ht="21" customHeight="1">
      <c r="A9" s="30"/>
      <c r="B9" s="30"/>
      <c r="C9" s="30"/>
      <c r="D9" s="30"/>
      <c r="E9" s="29" t="s">
        <v>20</v>
      </c>
      <c r="F9" s="29" t="s">
        <v>23</v>
      </c>
      <c r="G9" s="29" t="s">
        <v>22</v>
      </c>
      <c r="H9" s="29"/>
      <c r="I9" s="29" t="s">
        <v>20</v>
      </c>
      <c r="J9" s="29" t="s">
        <v>23</v>
      </c>
      <c r="K9" s="29" t="s">
        <v>22</v>
      </c>
      <c r="L9" s="29"/>
      <c r="M9" s="29" t="s">
        <v>20</v>
      </c>
      <c r="N9" s="29" t="s">
        <v>23</v>
      </c>
      <c r="O9" s="29" t="s">
        <v>22</v>
      </c>
      <c r="P9" s="29"/>
      <c r="Q9" s="29" t="s">
        <v>20</v>
      </c>
      <c r="R9" s="29" t="s">
        <v>23</v>
      </c>
      <c r="S9" s="29" t="s">
        <v>22</v>
      </c>
      <c r="T9" s="29"/>
      <c r="U9" s="29" t="s">
        <v>20</v>
      </c>
      <c r="V9" s="29" t="s">
        <v>23</v>
      </c>
      <c r="W9" s="29" t="s">
        <v>22</v>
      </c>
      <c r="X9" s="28"/>
      <c r="Y9" s="27"/>
    </row>
    <row r="10" spans="1:25" ht="11.25" customHeight="1">
      <c r="A10" s="26"/>
      <c r="B10" s="26"/>
      <c r="C10" s="26"/>
      <c r="D10" s="26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7"/>
      <c r="Y10" s="25"/>
    </row>
    <row r="11" spans="1:25" s="23" customFormat="1" ht="24.95" customHeight="1">
      <c r="A11" s="24" t="s">
        <v>21</v>
      </c>
      <c r="B11" s="24"/>
      <c r="C11" s="24"/>
      <c r="D11" s="24"/>
      <c r="E11" s="22">
        <f>SUM(F11:G11)</f>
        <v>7475</v>
      </c>
      <c r="F11" s="22">
        <f>SUM(J11,N11,R11,V11)</f>
        <v>2108</v>
      </c>
      <c r="G11" s="22">
        <f>SUM(K11,O11,S11,W11)</f>
        <v>5367</v>
      </c>
      <c r="H11" s="22"/>
      <c r="I11" s="22">
        <f>SUM(I13:I18)</f>
        <v>762</v>
      </c>
      <c r="J11" s="22">
        <f>SUM(J13:J18)</f>
        <v>294</v>
      </c>
      <c r="K11" s="22">
        <f>SUM(K13:K19)</f>
        <v>468</v>
      </c>
      <c r="L11" s="22"/>
      <c r="M11" s="22">
        <f>SUM(M13:M18)</f>
        <v>6491</v>
      </c>
      <c r="N11" s="22">
        <f>SUM(N13:N18)</f>
        <v>1748</v>
      </c>
      <c r="O11" s="22">
        <f>SUM(O13:O18)</f>
        <v>4743</v>
      </c>
      <c r="P11" s="22"/>
      <c r="Q11" s="22">
        <f>SUM(R11:S11)</f>
        <v>222</v>
      </c>
      <c r="R11" s="22">
        <f>SUM(R12:R18)</f>
        <v>66</v>
      </c>
      <c r="S11" s="22">
        <f>SUM(S12:S18)</f>
        <v>156</v>
      </c>
      <c r="T11" s="22"/>
      <c r="U11" s="22" t="s">
        <v>6</v>
      </c>
      <c r="V11" s="22" t="s">
        <v>6</v>
      </c>
      <c r="W11" s="22" t="s">
        <v>6</v>
      </c>
      <c r="X11" s="24" t="s">
        <v>20</v>
      </c>
      <c r="Y11" s="24"/>
    </row>
    <row r="12" spans="1:25" ht="24.95" customHeight="1">
      <c r="A12" s="18" t="s">
        <v>19</v>
      </c>
      <c r="B12" s="18"/>
      <c r="C12" s="18"/>
      <c r="D12" s="18"/>
      <c r="E12" s="15"/>
      <c r="F12" s="22"/>
      <c r="G12" s="22"/>
      <c r="H12" s="22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8" t="s">
        <v>18</v>
      </c>
      <c r="Y12" s="18"/>
    </row>
    <row r="13" spans="1:25" ht="24.95" customHeight="1">
      <c r="A13" s="13" t="s">
        <v>17</v>
      </c>
      <c r="B13" s="18" t="s">
        <v>16</v>
      </c>
      <c r="C13" s="18"/>
      <c r="D13" s="18"/>
      <c r="E13" s="15">
        <f>SUM(F13:G13)</f>
        <v>5107</v>
      </c>
      <c r="F13" s="15">
        <f>SUM(J13,N13,R13,V13)</f>
        <v>1613</v>
      </c>
      <c r="G13" s="15">
        <f>SUM(K13,O13,S13,W13)</f>
        <v>3494</v>
      </c>
      <c r="H13" s="15"/>
      <c r="I13" s="15">
        <f>SUM(J13:K13)</f>
        <v>553</v>
      </c>
      <c r="J13" s="15">
        <v>233</v>
      </c>
      <c r="K13" s="15">
        <v>320</v>
      </c>
      <c r="L13" s="15"/>
      <c r="M13" s="15">
        <f>SUM(N13:O13)</f>
        <v>4477</v>
      </c>
      <c r="N13" s="15">
        <v>1345</v>
      </c>
      <c r="O13" s="15">
        <v>3132</v>
      </c>
      <c r="P13" s="15"/>
      <c r="Q13" s="16">
        <f>SUM(R13:S13)</f>
        <v>77</v>
      </c>
      <c r="R13" s="15">
        <v>35</v>
      </c>
      <c r="S13" s="16">
        <v>42</v>
      </c>
      <c r="T13" s="16"/>
      <c r="U13" s="15" t="s">
        <v>6</v>
      </c>
      <c r="V13" s="15" t="s">
        <v>6</v>
      </c>
      <c r="W13" s="15" t="s">
        <v>6</v>
      </c>
      <c r="X13" s="3"/>
      <c r="Y13" s="21" t="s">
        <v>12</v>
      </c>
    </row>
    <row r="14" spans="1:25" ht="24.95" customHeight="1">
      <c r="A14" s="18" t="s">
        <v>15</v>
      </c>
      <c r="B14" s="18"/>
      <c r="C14" s="18"/>
      <c r="D14" s="18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6"/>
      <c r="R14" s="15"/>
      <c r="S14" s="15"/>
      <c r="T14" s="15"/>
      <c r="U14" s="15"/>
      <c r="V14" s="15"/>
      <c r="W14" s="15"/>
      <c r="X14" s="13" t="s">
        <v>14</v>
      </c>
      <c r="Y14" s="13"/>
    </row>
    <row r="15" spans="1:25" ht="24.95" customHeight="1">
      <c r="A15" s="14"/>
      <c r="B15" s="18" t="s">
        <v>13</v>
      </c>
      <c r="C15" s="18"/>
      <c r="D15" s="18"/>
      <c r="E15" s="15">
        <f>SUM(F15:G15)</f>
        <v>1783</v>
      </c>
      <c r="F15" s="16">
        <f>SUM(J15,N15,R15,V15)</f>
        <v>335</v>
      </c>
      <c r="G15" s="15">
        <f>SUM(K15,O15,S15,W15)</f>
        <v>1448</v>
      </c>
      <c r="H15" s="15"/>
      <c r="I15" s="16">
        <f>SUM(J15:K15)</f>
        <v>76</v>
      </c>
      <c r="J15" s="16">
        <v>18</v>
      </c>
      <c r="K15" s="16">
        <v>58</v>
      </c>
      <c r="L15" s="16"/>
      <c r="M15" s="15">
        <f>SUM(N15:O15)</f>
        <v>1567</v>
      </c>
      <c r="N15" s="16">
        <v>287</v>
      </c>
      <c r="O15" s="15">
        <v>1280</v>
      </c>
      <c r="P15" s="15"/>
      <c r="Q15" s="15">
        <f>SUM(R15:S15)</f>
        <v>140</v>
      </c>
      <c r="R15" s="15">
        <v>30</v>
      </c>
      <c r="S15" s="15">
        <v>110</v>
      </c>
      <c r="T15" s="15"/>
      <c r="U15" s="15" t="s">
        <v>6</v>
      </c>
      <c r="V15" s="15" t="s">
        <v>6</v>
      </c>
      <c r="W15" s="15" t="s">
        <v>6</v>
      </c>
      <c r="X15" s="14"/>
      <c r="Y15" s="13" t="s">
        <v>12</v>
      </c>
    </row>
    <row r="16" spans="1:25" ht="24.95" customHeight="1">
      <c r="A16" s="18" t="s">
        <v>11</v>
      </c>
      <c r="B16" s="18"/>
      <c r="C16" s="18"/>
      <c r="D16" s="18"/>
      <c r="E16" s="15"/>
      <c r="F16" s="16"/>
      <c r="G16" s="15"/>
      <c r="H16" s="15"/>
      <c r="I16" s="16"/>
      <c r="J16" s="16"/>
      <c r="K16" s="16"/>
      <c r="L16" s="16"/>
      <c r="M16" s="15"/>
      <c r="N16" s="16"/>
      <c r="O16" s="15"/>
      <c r="P16" s="15"/>
      <c r="Q16" s="16"/>
      <c r="R16" s="15"/>
      <c r="S16" s="15"/>
      <c r="T16" s="15"/>
      <c r="U16" s="15"/>
      <c r="V16" s="15"/>
      <c r="W16" s="15"/>
      <c r="X16" s="18" t="s">
        <v>10</v>
      </c>
      <c r="Y16" s="18"/>
    </row>
    <row r="17" spans="1:25" ht="24.95" customHeight="1">
      <c r="A17" s="14"/>
      <c r="B17" s="13" t="s">
        <v>9</v>
      </c>
      <c r="C17" s="14"/>
      <c r="D17" s="7"/>
      <c r="E17" s="16">
        <f>SUM(F17:G17)</f>
        <v>335</v>
      </c>
      <c r="F17" s="17">
        <f>SUM(J17,N17,R17,V17)</f>
        <v>68</v>
      </c>
      <c r="G17" s="16">
        <f>SUM(K17,O17,S17,W17)</f>
        <v>267</v>
      </c>
      <c r="H17" s="16"/>
      <c r="I17" s="16">
        <f>SUM(J17:K17)</f>
        <v>21</v>
      </c>
      <c r="J17" s="17">
        <v>7</v>
      </c>
      <c r="K17" s="16">
        <v>14</v>
      </c>
      <c r="L17" s="16"/>
      <c r="M17" s="16">
        <f>SUM(N17:O17)</f>
        <v>309</v>
      </c>
      <c r="N17" s="17">
        <v>60</v>
      </c>
      <c r="O17" s="16">
        <v>249</v>
      </c>
      <c r="P17" s="16"/>
      <c r="Q17" s="16">
        <f>SUM(R17:S17)</f>
        <v>5</v>
      </c>
      <c r="R17" s="20">
        <v>1</v>
      </c>
      <c r="S17" s="19">
        <v>4</v>
      </c>
      <c r="T17" s="19"/>
      <c r="U17" s="15" t="s">
        <v>6</v>
      </c>
      <c r="V17" s="15" t="s">
        <v>6</v>
      </c>
      <c r="W17" s="15" t="s">
        <v>6</v>
      </c>
      <c r="X17" s="14"/>
      <c r="Y17" s="13" t="s">
        <v>8</v>
      </c>
    </row>
    <row r="18" spans="1:25" ht="24.95" customHeight="1">
      <c r="A18" s="18" t="s">
        <v>7</v>
      </c>
      <c r="B18" s="18"/>
      <c r="C18" s="18"/>
      <c r="D18" s="18"/>
      <c r="E18" s="16">
        <f>SUM(F18:G18)</f>
        <v>250</v>
      </c>
      <c r="F18" s="16">
        <f>SUM(J18,N18,R18,V18)</f>
        <v>92</v>
      </c>
      <c r="G18" s="16">
        <f>SUM(K18,O18,S18,W18)</f>
        <v>158</v>
      </c>
      <c r="H18" s="16"/>
      <c r="I18" s="15">
        <f>SUM(J18:K18)</f>
        <v>112</v>
      </c>
      <c r="J18" s="16">
        <v>36</v>
      </c>
      <c r="K18" s="16">
        <v>76</v>
      </c>
      <c r="L18" s="16"/>
      <c r="M18" s="16">
        <f>SUM(N18:O18)</f>
        <v>138</v>
      </c>
      <c r="N18" s="17">
        <v>56</v>
      </c>
      <c r="O18" s="17">
        <v>82</v>
      </c>
      <c r="P18" s="17"/>
      <c r="Q18" s="16" t="s">
        <v>6</v>
      </c>
      <c r="R18" s="15" t="s">
        <v>6</v>
      </c>
      <c r="S18" s="15" t="s">
        <v>6</v>
      </c>
      <c r="T18" s="15"/>
      <c r="U18" s="15" t="s">
        <v>6</v>
      </c>
      <c r="V18" s="15" t="s">
        <v>6</v>
      </c>
      <c r="W18" s="15" t="s">
        <v>6</v>
      </c>
      <c r="X18" s="14"/>
      <c r="Y18" s="13"/>
    </row>
    <row r="19" spans="1:25" s="9" customFormat="1" ht="6" customHeight="1">
      <c r="A19" s="11"/>
      <c r="B19" s="11"/>
      <c r="C19" s="11"/>
      <c r="D19" s="11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1"/>
      <c r="Y19" s="11"/>
    </row>
    <row r="20" spans="1:25" s="9" customFormat="1" ht="6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5" s="3" customFormat="1" ht="22.5" customHeight="1">
      <c r="C21" s="4" t="s">
        <v>5</v>
      </c>
      <c r="D21" s="6"/>
      <c r="E21" s="6"/>
      <c r="F21" s="6"/>
      <c r="G21" s="6"/>
      <c r="H21" s="6"/>
      <c r="J21" s="4"/>
      <c r="M21" s="5"/>
      <c r="O21" s="8" t="s">
        <v>4</v>
      </c>
      <c r="P21" s="8"/>
      <c r="R21" s="7"/>
      <c r="S21" s="7"/>
      <c r="T21" s="7"/>
    </row>
    <row r="22" spans="1:25" s="3" customFormat="1" ht="20.25" customHeight="1">
      <c r="C22" s="2" t="s">
        <v>3</v>
      </c>
      <c r="D22" s="6"/>
      <c r="E22" s="6"/>
      <c r="F22" s="6"/>
      <c r="G22" s="6"/>
      <c r="H22" s="6"/>
      <c r="J22" s="4"/>
      <c r="M22" s="5"/>
      <c r="O22" s="4" t="s">
        <v>2</v>
      </c>
      <c r="P22" s="4"/>
    </row>
    <row r="23" spans="1:25" ht="20.25" customHeight="1">
      <c r="C23" s="2" t="s">
        <v>1</v>
      </c>
      <c r="D23" s="2"/>
      <c r="E23" s="2"/>
      <c r="F23" s="2"/>
      <c r="G23" s="2"/>
      <c r="H23" s="2"/>
      <c r="J23" s="2"/>
      <c r="M23" s="2"/>
      <c r="O23" s="2" t="s">
        <v>0</v>
      </c>
      <c r="P23" s="2"/>
    </row>
  </sheetData>
  <mergeCells count="23">
    <mergeCell ref="A18:D18"/>
    <mergeCell ref="A5:D9"/>
    <mergeCell ref="E6:G6"/>
    <mergeCell ref="I6:K6"/>
    <mergeCell ref="M6:O6"/>
    <mergeCell ref="Q6:S6"/>
    <mergeCell ref="A16:D16"/>
    <mergeCell ref="E5:W5"/>
    <mergeCell ref="X16:Y16"/>
    <mergeCell ref="B13:D13"/>
    <mergeCell ref="X7:Y7"/>
    <mergeCell ref="A14:D14"/>
    <mergeCell ref="X11:Y11"/>
    <mergeCell ref="X12:Y12"/>
    <mergeCell ref="M7:O7"/>
    <mergeCell ref="U7:W7"/>
    <mergeCell ref="I7:K7"/>
    <mergeCell ref="Q7:S7"/>
    <mergeCell ref="U6:W6"/>
    <mergeCell ref="B15:D15"/>
    <mergeCell ref="A11:D11"/>
    <mergeCell ref="A12:D12"/>
    <mergeCell ref="E7:G7"/>
  </mergeCells>
  <printOptions horizontalCentered="1"/>
  <pageMargins left="0.47244094488188981" right="0.47244094488188981" top="0.94488188976377963" bottom="0.39370078740157483" header="1.1023622047244095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2007-10-16T07:53:54Z</dcterms:created>
  <dcterms:modified xsi:type="dcterms:W3CDTF">2007-10-16T07:54:02Z</dcterms:modified>
</cp:coreProperties>
</file>