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4.7" sheetId="1" r:id="rId1"/>
  </sheets>
  <calcPr calcId="124519"/>
</workbook>
</file>

<file path=xl/calcChain.xml><?xml version="1.0" encoding="utf-8"?>
<calcChain xmlns="http://schemas.openxmlformats.org/spreadsheetml/2006/main">
  <c r="E10" i="1"/>
  <c r="H10"/>
  <c r="K10"/>
  <c r="N10"/>
  <c r="E11"/>
  <c r="H11"/>
  <c r="K11"/>
  <c r="N11"/>
  <c r="E12"/>
  <c r="H12"/>
  <c r="K12"/>
  <c r="N12"/>
  <c r="E13"/>
  <c r="H13"/>
  <c r="K13"/>
  <c r="N13"/>
  <c r="E14"/>
  <c r="H14"/>
  <c r="K14"/>
  <c r="N14"/>
  <c r="E15"/>
  <c r="H15"/>
  <c r="K15"/>
  <c r="N15"/>
  <c r="E16"/>
  <c r="H16"/>
  <c r="K16"/>
  <c r="N16"/>
  <c r="H17"/>
  <c r="N17"/>
  <c r="E18"/>
  <c r="H18"/>
  <c r="K18"/>
  <c r="N18"/>
  <c r="E20"/>
  <c r="H20"/>
  <c r="K20"/>
  <c r="N20"/>
</calcChain>
</file>

<file path=xl/sharedStrings.xml><?xml version="1.0" encoding="utf-8"?>
<sst xmlns="http://schemas.openxmlformats.org/spreadsheetml/2006/main" count="80" uniqueCount="43">
  <si>
    <t xml:space="preserve"> Source  :    Nakhon Pathom Provincial Health Office </t>
  </si>
  <si>
    <t xml:space="preserve">     ที่มา  :   สำนักงานสาธารณสุขจังหวัดนครปฐม</t>
  </si>
  <si>
    <t>Others</t>
  </si>
  <si>
    <t xml:space="preserve">  อื่นๆ</t>
  </si>
  <si>
    <t>Dengue haemorrhagic fever</t>
  </si>
  <si>
    <t>-</t>
  </si>
  <si>
    <t xml:space="preserve">  ไข้เลือดออก</t>
  </si>
  <si>
    <t>Tuberculosis, all forms</t>
  </si>
  <si>
    <t xml:space="preserve">  วัณโรคทุกชนิด</t>
  </si>
  <si>
    <t>Disease of liver and pancrease</t>
  </si>
  <si>
    <t xml:space="preserve">  โรคเกี่ยวกับตับและตับอ่อน</t>
  </si>
  <si>
    <t>Suicide, homicide and other injury</t>
  </si>
  <si>
    <t xml:space="preserve">  บาดเจ็บจากการฆ่าตัวตาย ถูกฆ่าตาย และอื่นๆ</t>
  </si>
  <si>
    <t>Nephritis, nephrotic syndrome and nephrosis</t>
  </si>
  <si>
    <t xml:space="preserve">  ไตอักเสบ กลุ่มอาการของไตพิการ และไตพิการ</t>
  </si>
  <si>
    <t>Pneumonia and other disease of lung</t>
  </si>
  <si>
    <t xml:space="preserve">  ปอดอักเสบและโรคอื่นๆของปอด</t>
  </si>
  <si>
    <t>Disease of the heart</t>
  </si>
  <si>
    <t xml:space="preserve">  โรคหัวใจ</t>
  </si>
  <si>
    <t>Hypertension and cerebrovascular disease</t>
  </si>
  <si>
    <t xml:space="preserve">  ความดันเลือดสูง และโรคหลอดเลือดในสมอง</t>
  </si>
  <si>
    <t>Accident and poisonings</t>
  </si>
  <si>
    <t xml:space="preserve">  อุบัติเหตุ และการเป็นพิษ</t>
  </si>
  <si>
    <t>Malignant neoplasm, all forms</t>
  </si>
  <si>
    <t xml:space="preserve">  มะเร็งทุกชนิด</t>
  </si>
  <si>
    <t>Female</t>
  </si>
  <si>
    <t>Male</t>
  </si>
  <si>
    <t>Total</t>
  </si>
  <si>
    <t>หญิง</t>
  </si>
  <si>
    <t>ชาย</t>
  </si>
  <si>
    <t>รวม</t>
  </si>
  <si>
    <t>2549 ( 2006 )</t>
  </si>
  <si>
    <t>2548 ( 2005 )</t>
  </si>
  <si>
    <t>Death rate per 100,000 population</t>
  </si>
  <si>
    <t>Number of deaths</t>
  </si>
  <si>
    <t>Cause groups</t>
  </si>
  <si>
    <t>อัตราการตายต่อประชากร 100,000 คน</t>
  </si>
  <si>
    <t>จำนวนการตาย</t>
  </si>
  <si>
    <t>กลุ่มสาเหตุ</t>
  </si>
  <si>
    <t>NUMBER OF DEATHS BY LEADING CAUSE GROUP AND SEX: 2005 - 2006</t>
  </si>
  <si>
    <t>TABLE</t>
  </si>
  <si>
    <t>จำนวนการตาย จำแนกตามกลุ่มสาเหตุที่สำคัญ และเพศ พ.ศ. 2548 - 2549</t>
  </si>
  <si>
    <t>ตาราง</t>
  </si>
</sst>
</file>

<file path=xl/styles.xml><?xml version="1.0" encoding="utf-8"?>
<styleSheet xmlns="http://schemas.openxmlformats.org/spreadsheetml/2006/main">
  <numFmts count="8">
    <numFmt numFmtId="187" formatCode="\ \ \ \ 0.00"/>
    <numFmt numFmtId="188" formatCode="\ \ 0.00"/>
    <numFmt numFmtId="189" formatCode="\ \ \ \ \ \ \ #,##0"/>
    <numFmt numFmtId="190" formatCode="\ \ \ \ \ \ #,##0"/>
    <numFmt numFmtId="191" formatCode="\ \ \ \ \ #,##0"/>
    <numFmt numFmtId="192" formatCode="\ \ \ \ #,##0"/>
    <numFmt numFmtId="193" formatCode="\ \ #,##0"/>
    <numFmt numFmtId="194" formatCode="\ \ \ #,##0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2.5"/>
      <name val="AngsanaUPC"/>
      <family val="1"/>
      <charset val="222"/>
    </font>
    <font>
      <b/>
      <sz val="13"/>
      <name val="AngsanaUPC"/>
      <family val="1"/>
      <charset val="222"/>
    </font>
    <font>
      <sz val="10"/>
      <color indexed="8"/>
      <name val="MS Sans Serif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8" fontId="3" fillId="0" borderId="0" xfId="0" applyNumberFormat="1" applyFont="1" applyBorder="1" applyAlignment="1">
      <alignment horizontal="center"/>
    </xf>
    <xf numFmtId="189" fontId="3" fillId="0" borderId="0" xfId="0" applyNumberFormat="1" applyFont="1" applyBorder="1" applyAlignment="1">
      <alignment horizontal="center"/>
    </xf>
    <xf numFmtId="190" fontId="3" fillId="0" borderId="0" xfId="0" applyNumberFormat="1" applyFont="1" applyBorder="1" applyAlignment="1">
      <alignment horizontal="center"/>
    </xf>
    <xf numFmtId="191" fontId="3" fillId="0" borderId="0" xfId="0" applyNumberFormat="1" applyFont="1" applyBorder="1" applyAlignment="1">
      <alignment horizontal="center"/>
    </xf>
    <xf numFmtId="192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93" fontId="3" fillId="0" borderId="0" xfId="0" applyNumberFormat="1" applyFont="1" applyBorder="1" applyAlignment="1">
      <alignment horizontal="center"/>
    </xf>
    <xf numFmtId="194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</cellXfs>
  <cellStyles count="2">
    <cellStyle name="Normal_Sheet1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showGridLines="0" tabSelected="1" workbookViewId="0">
      <selection activeCell="D2" sqref="D2"/>
    </sheetView>
  </sheetViews>
  <sheetFormatPr defaultRowHeight="21"/>
  <cols>
    <col min="1" max="1" width="2.28515625" style="1" customWidth="1"/>
    <col min="2" max="2" width="6.140625" style="1" customWidth="1"/>
    <col min="3" max="3" width="3.42578125" style="1" customWidth="1"/>
    <col min="4" max="4" width="22.85546875" style="1" customWidth="1"/>
    <col min="5" max="6" width="6.42578125" style="1" customWidth="1"/>
    <col min="7" max="7" width="6.5703125" style="1" customWidth="1"/>
    <col min="8" max="9" width="6.42578125" style="1" customWidth="1"/>
    <col min="10" max="10" width="6.5703125" style="1" customWidth="1"/>
    <col min="11" max="12" width="6.42578125" style="1" customWidth="1"/>
    <col min="13" max="13" width="6.5703125" style="1" customWidth="1"/>
    <col min="14" max="15" width="6.42578125" style="1" customWidth="1"/>
    <col min="16" max="16" width="6.5703125" style="1" customWidth="1"/>
    <col min="17" max="17" width="1.5703125" style="1" customWidth="1"/>
    <col min="18" max="18" width="31.85546875" style="1" customWidth="1"/>
    <col min="19" max="19" width="1.85546875" style="1" customWidth="1"/>
    <col min="20" max="16384" width="9.140625" style="1"/>
  </cols>
  <sheetData>
    <row r="1" spans="1:18" ht="21" customHeight="1"/>
    <row r="2" spans="1:18" s="35" customFormat="1" ht="24.75" customHeight="1">
      <c r="B2" s="35" t="s">
        <v>42</v>
      </c>
      <c r="C2" s="34">
        <v>4.7</v>
      </c>
      <c r="D2" s="35" t="s">
        <v>41</v>
      </c>
    </row>
    <row r="3" spans="1:18" s="33" customFormat="1" ht="23.25" customHeight="1">
      <c r="B3" s="33" t="s">
        <v>40</v>
      </c>
      <c r="C3" s="34">
        <v>4.7</v>
      </c>
      <c r="D3" s="33" t="s">
        <v>39</v>
      </c>
    </row>
    <row r="4" spans="1:18" s="31" customFormat="1" ht="9.75" customHeight="1">
      <c r="C4" s="32"/>
    </row>
    <row r="5" spans="1:18" s="3" customFormat="1" ht="22.5" customHeight="1">
      <c r="A5" s="29" t="s">
        <v>38</v>
      </c>
      <c r="B5" s="29"/>
      <c r="C5" s="29"/>
      <c r="D5" s="29"/>
      <c r="E5" s="30" t="s">
        <v>37</v>
      </c>
      <c r="F5" s="30"/>
      <c r="G5" s="30"/>
      <c r="H5" s="30"/>
      <c r="I5" s="30"/>
      <c r="J5" s="30"/>
      <c r="K5" s="30" t="s">
        <v>36</v>
      </c>
      <c r="L5" s="30"/>
      <c r="M5" s="30"/>
      <c r="N5" s="30"/>
      <c r="O5" s="30"/>
      <c r="P5" s="30"/>
      <c r="Q5" s="29" t="s">
        <v>35</v>
      </c>
      <c r="R5" s="29"/>
    </row>
    <row r="6" spans="1:18" s="3" customFormat="1" ht="22.5" customHeight="1">
      <c r="A6" s="25"/>
      <c r="B6" s="25"/>
      <c r="C6" s="25"/>
      <c r="D6" s="25"/>
      <c r="E6" s="28" t="s">
        <v>34</v>
      </c>
      <c r="F6" s="28"/>
      <c r="G6" s="28"/>
      <c r="H6" s="28"/>
      <c r="I6" s="28"/>
      <c r="J6" s="28"/>
      <c r="K6" s="28" t="s">
        <v>33</v>
      </c>
      <c r="L6" s="28"/>
      <c r="M6" s="28"/>
      <c r="N6" s="28"/>
      <c r="O6" s="28"/>
      <c r="P6" s="28"/>
      <c r="Q6" s="25"/>
      <c r="R6" s="25"/>
    </row>
    <row r="7" spans="1:18" s="3" customFormat="1" ht="22.5" customHeight="1">
      <c r="A7" s="25"/>
      <c r="B7" s="25"/>
      <c r="C7" s="25"/>
      <c r="D7" s="25"/>
      <c r="E7" s="27" t="s">
        <v>32</v>
      </c>
      <c r="F7" s="27"/>
      <c r="G7" s="27"/>
      <c r="H7" s="27" t="s">
        <v>31</v>
      </c>
      <c r="I7" s="27"/>
      <c r="J7" s="27"/>
      <c r="K7" s="27" t="s">
        <v>32</v>
      </c>
      <c r="L7" s="27"/>
      <c r="M7" s="27"/>
      <c r="N7" s="27" t="s">
        <v>31</v>
      </c>
      <c r="O7" s="27"/>
      <c r="P7" s="27"/>
      <c r="Q7" s="25"/>
      <c r="R7" s="25"/>
    </row>
    <row r="8" spans="1:18" s="3" customFormat="1" ht="22.5" customHeight="1">
      <c r="A8" s="25"/>
      <c r="B8" s="25"/>
      <c r="C8" s="25"/>
      <c r="D8" s="25"/>
      <c r="E8" s="26" t="s">
        <v>30</v>
      </c>
      <c r="F8" s="26" t="s">
        <v>29</v>
      </c>
      <c r="G8" s="26" t="s">
        <v>28</v>
      </c>
      <c r="H8" s="26" t="s">
        <v>30</v>
      </c>
      <c r="I8" s="26" t="s">
        <v>29</v>
      </c>
      <c r="J8" s="26" t="s">
        <v>28</v>
      </c>
      <c r="K8" s="26" t="s">
        <v>30</v>
      </c>
      <c r="L8" s="26" t="s">
        <v>29</v>
      </c>
      <c r="M8" s="26" t="s">
        <v>28</v>
      </c>
      <c r="N8" s="26" t="s">
        <v>30</v>
      </c>
      <c r="O8" s="26" t="s">
        <v>29</v>
      </c>
      <c r="P8" s="26" t="s">
        <v>28</v>
      </c>
      <c r="Q8" s="25"/>
      <c r="R8" s="25"/>
    </row>
    <row r="9" spans="1:18" s="3" customFormat="1" ht="22.5" customHeight="1">
      <c r="A9" s="23"/>
      <c r="B9" s="23"/>
      <c r="C9" s="23"/>
      <c r="D9" s="23"/>
      <c r="E9" s="24" t="s">
        <v>27</v>
      </c>
      <c r="F9" s="24" t="s">
        <v>26</v>
      </c>
      <c r="G9" s="24" t="s">
        <v>25</v>
      </c>
      <c r="H9" s="24" t="s">
        <v>27</v>
      </c>
      <c r="I9" s="24" t="s">
        <v>26</v>
      </c>
      <c r="J9" s="24" t="s">
        <v>25</v>
      </c>
      <c r="K9" s="24" t="s">
        <v>27</v>
      </c>
      <c r="L9" s="24" t="s">
        <v>26</v>
      </c>
      <c r="M9" s="24" t="s">
        <v>25</v>
      </c>
      <c r="N9" s="24" t="s">
        <v>27</v>
      </c>
      <c r="O9" s="24" t="s">
        <v>26</v>
      </c>
      <c r="P9" s="24" t="s">
        <v>25</v>
      </c>
      <c r="Q9" s="23"/>
      <c r="R9" s="23"/>
    </row>
    <row r="10" spans="1:18" s="2" customFormat="1" ht="22.5" customHeight="1">
      <c r="A10" s="22" t="s">
        <v>24</v>
      </c>
      <c r="B10" s="22"/>
      <c r="C10" s="22"/>
      <c r="D10" s="22"/>
      <c r="E10" s="19">
        <f>SUM(F10:G10)</f>
        <v>570</v>
      </c>
      <c r="F10" s="19">
        <v>307</v>
      </c>
      <c r="G10" s="19">
        <v>263</v>
      </c>
      <c r="H10" s="18">
        <f>SUM(I10:J10)</f>
        <v>682</v>
      </c>
      <c r="I10" s="18">
        <v>357</v>
      </c>
      <c r="J10" s="19">
        <v>325</v>
      </c>
      <c r="K10" s="12">
        <f>SUM(L10:M10)</f>
        <v>70.650000000000006</v>
      </c>
      <c r="L10" s="12">
        <v>38.049999999999997</v>
      </c>
      <c r="M10" s="12">
        <v>32.6</v>
      </c>
      <c r="N10" s="12">
        <f>SUM(O10:P10)</f>
        <v>84.05</v>
      </c>
      <c r="O10" s="12">
        <v>44</v>
      </c>
      <c r="P10" s="12">
        <v>40.049999999999997</v>
      </c>
      <c r="Q10" s="21"/>
      <c r="R10" s="20" t="s">
        <v>23</v>
      </c>
    </row>
    <row r="11" spans="1:18" s="2" customFormat="1" ht="22.5" customHeight="1">
      <c r="A11" s="8" t="s">
        <v>22</v>
      </c>
      <c r="B11" s="8"/>
      <c r="C11" s="8"/>
      <c r="D11" s="8"/>
      <c r="E11" s="15">
        <f>SUM(F11:G11)</f>
        <v>44</v>
      </c>
      <c r="F11" s="15">
        <v>31</v>
      </c>
      <c r="G11" s="15">
        <v>13</v>
      </c>
      <c r="H11" s="18">
        <f>SUM(I11:J11)</f>
        <v>207</v>
      </c>
      <c r="I11" s="18">
        <v>147</v>
      </c>
      <c r="J11" s="15">
        <v>60</v>
      </c>
      <c r="K11" s="11">
        <f>SUM(L11:M11)</f>
        <v>5.45</v>
      </c>
      <c r="L11" s="11">
        <v>3.84</v>
      </c>
      <c r="M11" s="11">
        <v>1.61</v>
      </c>
      <c r="N11" s="12">
        <f>SUM(O11:P11)</f>
        <v>25.51</v>
      </c>
      <c r="O11" s="12">
        <v>18.12</v>
      </c>
      <c r="P11" s="11">
        <v>7.39</v>
      </c>
      <c r="Q11" s="4"/>
      <c r="R11" s="8" t="s">
        <v>21</v>
      </c>
    </row>
    <row r="12" spans="1:18" s="2" customFormat="1" ht="22.5" customHeight="1">
      <c r="A12" s="8" t="s">
        <v>20</v>
      </c>
      <c r="B12" s="8"/>
      <c r="C12" s="8"/>
      <c r="D12" s="8"/>
      <c r="E12" s="19">
        <f>SUM(F12:G12)</f>
        <v>316</v>
      </c>
      <c r="F12" s="19">
        <v>189</v>
      </c>
      <c r="G12" s="19">
        <v>127</v>
      </c>
      <c r="H12" s="18">
        <f>SUM(I12:J12)</f>
        <v>239</v>
      </c>
      <c r="I12" s="18">
        <v>135</v>
      </c>
      <c r="J12" s="19">
        <v>104</v>
      </c>
      <c r="K12" s="12">
        <f>SUM(L12:M12)</f>
        <v>39.160000000000004</v>
      </c>
      <c r="L12" s="12">
        <v>23.42</v>
      </c>
      <c r="M12" s="12">
        <v>15.74</v>
      </c>
      <c r="N12" s="12">
        <f>SUM(O12:P12)</f>
        <v>29.46</v>
      </c>
      <c r="O12" s="12">
        <v>16.64</v>
      </c>
      <c r="P12" s="12">
        <v>12.82</v>
      </c>
      <c r="Q12" s="4"/>
      <c r="R12" s="8" t="s">
        <v>19</v>
      </c>
    </row>
    <row r="13" spans="1:18" s="2" customFormat="1" ht="23.25" customHeight="1">
      <c r="A13" s="8" t="s">
        <v>18</v>
      </c>
      <c r="B13" s="17"/>
      <c r="C13" s="17"/>
      <c r="D13" s="17"/>
      <c r="E13" s="19">
        <f>SUM(F13:G13)</f>
        <v>202</v>
      </c>
      <c r="F13" s="19">
        <v>109</v>
      </c>
      <c r="G13" s="15">
        <v>93</v>
      </c>
      <c r="H13" s="18">
        <f>SUM(I13:J13)</f>
        <v>232</v>
      </c>
      <c r="I13" s="18">
        <v>135</v>
      </c>
      <c r="J13" s="15">
        <v>97</v>
      </c>
      <c r="K13" s="12">
        <f>SUM(L13:M13)</f>
        <v>25.04</v>
      </c>
      <c r="L13" s="12">
        <v>13.51</v>
      </c>
      <c r="M13" s="12">
        <v>11.53</v>
      </c>
      <c r="N13" s="12">
        <f>SUM(O13:P13)</f>
        <v>28.59</v>
      </c>
      <c r="O13" s="12">
        <v>16.64</v>
      </c>
      <c r="P13" s="12">
        <v>11.95</v>
      </c>
      <c r="Q13" s="4"/>
      <c r="R13" s="8" t="s">
        <v>17</v>
      </c>
    </row>
    <row r="14" spans="1:18" s="2" customFormat="1" ht="23.1" customHeight="1">
      <c r="A14" s="8" t="s">
        <v>16</v>
      </c>
      <c r="B14" s="17"/>
      <c r="C14" s="17"/>
      <c r="D14" s="17"/>
      <c r="E14" s="19">
        <f>SUM(F14:G14)</f>
        <v>207</v>
      </c>
      <c r="F14" s="19">
        <v>109</v>
      </c>
      <c r="G14" s="15">
        <v>98</v>
      </c>
      <c r="H14" s="18">
        <f>SUM(I14:J14)</f>
        <v>222</v>
      </c>
      <c r="I14" s="18">
        <v>131</v>
      </c>
      <c r="J14" s="15">
        <v>91</v>
      </c>
      <c r="K14" s="12">
        <f>SUM(L14:M14)</f>
        <v>25.66</v>
      </c>
      <c r="L14" s="12">
        <v>13.51</v>
      </c>
      <c r="M14" s="12">
        <v>12.15</v>
      </c>
      <c r="N14" s="12">
        <f>SUM(O14:P14)</f>
        <v>27.36</v>
      </c>
      <c r="O14" s="12">
        <v>16.14</v>
      </c>
      <c r="P14" s="12">
        <v>11.22</v>
      </c>
      <c r="Q14" s="4"/>
      <c r="R14" s="8" t="s">
        <v>15</v>
      </c>
    </row>
    <row r="15" spans="1:18" s="2" customFormat="1" ht="23.25" customHeight="1">
      <c r="A15" s="8" t="s">
        <v>14</v>
      </c>
      <c r="B15" s="8"/>
      <c r="C15" s="8"/>
      <c r="D15" s="8"/>
      <c r="E15" s="15">
        <f>SUM(F15:G15)</f>
        <v>98</v>
      </c>
      <c r="F15" s="15">
        <v>38</v>
      </c>
      <c r="G15" s="15">
        <v>60</v>
      </c>
      <c r="H15" s="18">
        <f>SUM(I15:J15)</f>
        <v>125</v>
      </c>
      <c r="I15" s="16">
        <v>66</v>
      </c>
      <c r="J15" s="15">
        <v>59</v>
      </c>
      <c r="K15" s="12">
        <f>SUM(L15:M15)</f>
        <v>12.15</v>
      </c>
      <c r="L15" s="11">
        <v>4.71</v>
      </c>
      <c r="M15" s="11">
        <v>7.44</v>
      </c>
      <c r="N15" s="12">
        <f>SUM(O15:P15)</f>
        <v>15.4</v>
      </c>
      <c r="O15" s="11">
        <v>8.1300000000000008</v>
      </c>
      <c r="P15" s="11">
        <v>7.27</v>
      </c>
      <c r="Q15" s="4"/>
      <c r="R15" s="8" t="s">
        <v>13</v>
      </c>
    </row>
    <row r="16" spans="1:18" s="2" customFormat="1" ht="23.25" customHeight="1">
      <c r="A16" s="8" t="s">
        <v>12</v>
      </c>
      <c r="B16" s="17"/>
      <c r="C16" s="17"/>
      <c r="D16" s="17"/>
      <c r="E16" s="15">
        <f>SUM(F16:G16)</f>
        <v>69</v>
      </c>
      <c r="F16" s="15">
        <v>45</v>
      </c>
      <c r="G16" s="15">
        <v>24</v>
      </c>
      <c r="H16" s="16">
        <f>SUM(I16:J16)</f>
        <v>59</v>
      </c>
      <c r="I16" s="16">
        <v>45</v>
      </c>
      <c r="J16" s="15">
        <v>14</v>
      </c>
      <c r="K16" s="11">
        <f>SUM(L16:M16)</f>
        <v>8.5500000000000007</v>
      </c>
      <c r="L16" s="11">
        <v>5.58</v>
      </c>
      <c r="M16" s="11">
        <v>2.97</v>
      </c>
      <c r="N16" s="11">
        <f>SUM(O16:P16)</f>
        <v>7.2799999999999994</v>
      </c>
      <c r="O16" s="11">
        <v>5.55</v>
      </c>
      <c r="P16" s="11">
        <v>1.73</v>
      </c>
      <c r="Q16" s="4"/>
      <c r="R16" s="8" t="s">
        <v>11</v>
      </c>
    </row>
    <row r="17" spans="1:18" s="2" customFormat="1" ht="23.25" customHeight="1">
      <c r="A17" s="8" t="s">
        <v>10</v>
      </c>
      <c r="B17" s="17"/>
      <c r="C17" s="17"/>
      <c r="D17" s="17"/>
      <c r="E17" s="15" t="s">
        <v>5</v>
      </c>
      <c r="F17" s="15" t="s">
        <v>5</v>
      </c>
      <c r="G17" s="15" t="s">
        <v>5</v>
      </c>
      <c r="H17" s="16">
        <f>SUM(I17:J17)</f>
        <v>125</v>
      </c>
      <c r="I17" s="16">
        <v>94</v>
      </c>
      <c r="J17" s="15">
        <v>31</v>
      </c>
      <c r="K17" s="12" t="s">
        <v>5</v>
      </c>
      <c r="L17" s="12" t="s">
        <v>5</v>
      </c>
      <c r="M17" s="12" t="s">
        <v>5</v>
      </c>
      <c r="N17" s="12">
        <f>SUM(O17:P17)</f>
        <v>15.4</v>
      </c>
      <c r="O17" s="12">
        <v>11.58</v>
      </c>
      <c r="P17" s="11">
        <v>3.82</v>
      </c>
      <c r="Q17" s="4"/>
      <c r="R17" s="8" t="s">
        <v>9</v>
      </c>
    </row>
    <row r="18" spans="1:18" s="2" customFormat="1" ht="23.25" customHeight="1">
      <c r="A18" s="8" t="s">
        <v>8</v>
      </c>
      <c r="B18" s="17"/>
      <c r="C18" s="17"/>
      <c r="D18" s="17"/>
      <c r="E18" s="15">
        <f>SUM(F18:G18)</f>
        <v>67</v>
      </c>
      <c r="F18" s="15">
        <v>52</v>
      </c>
      <c r="G18" s="15">
        <v>15</v>
      </c>
      <c r="H18" s="16">
        <f>SUM(I18:J18)</f>
        <v>59</v>
      </c>
      <c r="I18" s="16">
        <v>41</v>
      </c>
      <c r="J18" s="15">
        <v>18</v>
      </c>
      <c r="K18" s="11">
        <f>SUM(L18:M18)</f>
        <v>8.3000000000000007</v>
      </c>
      <c r="L18" s="11">
        <v>6.44</v>
      </c>
      <c r="M18" s="11">
        <v>1.86</v>
      </c>
      <c r="N18" s="11">
        <f>SUM(O18:P18)</f>
        <v>7.27</v>
      </c>
      <c r="O18" s="11">
        <v>5.05</v>
      </c>
      <c r="P18" s="11">
        <v>2.2200000000000002</v>
      </c>
      <c r="Q18" s="4"/>
      <c r="R18" s="8" t="s">
        <v>7</v>
      </c>
    </row>
    <row r="19" spans="1:18" s="3" customFormat="1" ht="23.25" customHeight="1">
      <c r="A19" s="8" t="s">
        <v>6</v>
      </c>
      <c r="B19" s="8"/>
      <c r="C19" s="8"/>
      <c r="D19" s="8"/>
      <c r="E19" s="15" t="s">
        <v>5</v>
      </c>
      <c r="F19" s="15" t="s">
        <v>5</v>
      </c>
      <c r="G19" s="15" t="s">
        <v>5</v>
      </c>
      <c r="H19" s="14" t="s">
        <v>5</v>
      </c>
      <c r="I19" s="14" t="s">
        <v>5</v>
      </c>
      <c r="J19" s="13" t="s">
        <v>5</v>
      </c>
      <c r="K19" s="12" t="s">
        <v>5</v>
      </c>
      <c r="L19" s="12" t="s">
        <v>5</v>
      </c>
      <c r="M19" s="12" t="s">
        <v>5</v>
      </c>
      <c r="N19" s="11" t="s">
        <v>5</v>
      </c>
      <c r="O19" s="11" t="s">
        <v>5</v>
      </c>
      <c r="P19" s="11" t="s">
        <v>5</v>
      </c>
      <c r="Q19" s="4"/>
      <c r="R19" s="8" t="s">
        <v>4</v>
      </c>
    </row>
    <row r="20" spans="1:18" s="3" customFormat="1" ht="22.5" customHeight="1">
      <c r="A20" s="8" t="s">
        <v>3</v>
      </c>
      <c r="B20" s="8"/>
      <c r="C20" s="8"/>
      <c r="D20" s="8"/>
      <c r="E20" s="10">
        <f>SUM(F20:G20)</f>
        <v>3721</v>
      </c>
      <c r="F20" s="10">
        <v>2104</v>
      </c>
      <c r="G20" s="10">
        <v>1617</v>
      </c>
      <c r="H20" s="10">
        <f>SUM(I20:J20)</f>
        <v>3455</v>
      </c>
      <c r="I20" s="10">
        <v>1863</v>
      </c>
      <c r="J20" s="10">
        <v>1592</v>
      </c>
      <c r="K20" s="9">
        <f>SUM(L20:M20)</f>
        <v>461.16999999999996</v>
      </c>
      <c r="L20" s="9">
        <v>260.76</v>
      </c>
      <c r="M20" s="9">
        <v>200.41</v>
      </c>
      <c r="N20" s="9">
        <f>SUM(O20:P20)</f>
        <v>425.79999999999995</v>
      </c>
      <c r="O20" s="9">
        <v>229.6</v>
      </c>
      <c r="P20" s="9">
        <v>196.2</v>
      </c>
      <c r="Q20" s="4"/>
      <c r="R20" s="8" t="s">
        <v>2</v>
      </c>
    </row>
    <row r="21" spans="1:18" s="3" customFormat="1" ht="9.75" customHeight="1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3" customFormat="1" ht="22.5" customHeight="1">
      <c r="A22" s="5"/>
      <c r="B22" s="4" t="s">
        <v>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s="2" customFormat="1" ht="23.1" customHeight="1">
      <c r="A23" s="1"/>
      <c r="B23" s="1" t="s"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1">
    <mergeCell ref="N7:P7"/>
    <mergeCell ref="Q5:R9"/>
    <mergeCell ref="K5:P5"/>
    <mergeCell ref="K6:P6"/>
    <mergeCell ref="A5:D9"/>
    <mergeCell ref="A10:D10"/>
    <mergeCell ref="E6:J6"/>
    <mergeCell ref="E5:J5"/>
    <mergeCell ref="E7:G7"/>
    <mergeCell ref="H7:J7"/>
    <mergeCell ref="K7:M7"/>
  </mergeCells>
  <pageMargins left="0.62992125984251968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2007-10-16T08:20:52Z</dcterms:created>
  <dcterms:modified xsi:type="dcterms:W3CDTF">2007-10-16T08:21:00Z</dcterms:modified>
</cp:coreProperties>
</file>