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.7" sheetId="1" r:id="rId1"/>
  </sheets>
  <calcPr calcId="144525"/>
</workbook>
</file>

<file path=xl/calcChain.xml><?xml version="1.0" encoding="utf-8"?>
<calcChain xmlns="http://schemas.openxmlformats.org/spreadsheetml/2006/main">
  <c r="F34" i="1" l="1"/>
  <c r="E34" i="1"/>
  <c r="D34" i="1"/>
  <c r="C34" i="1"/>
  <c r="F31" i="1"/>
  <c r="E31" i="1"/>
  <c r="D31" i="1"/>
  <c r="C31" i="1"/>
  <c r="F28" i="1"/>
  <c r="E28" i="1"/>
  <c r="D28" i="1"/>
  <c r="C28" i="1"/>
  <c r="F21" i="1"/>
  <c r="E21" i="1"/>
  <c r="D21" i="1"/>
  <c r="C21" i="1"/>
  <c r="F17" i="1"/>
  <c r="E17" i="1"/>
  <c r="D17" i="1"/>
  <c r="C17" i="1"/>
  <c r="F14" i="1"/>
  <c r="E14" i="1"/>
  <c r="D14" i="1"/>
  <c r="C14" i="1"/>
  <c r="F11" i="1"/>
  <c r="E11" i="1"/>
  <c r="D11" i="1"/>
  <c r="C11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</calcChain>
</file>

<file path=xl/sharedStrings.xml><?xml version="1.0" encoding="utf-8"?>
<sst xmlns="http://schemas.openxmlformats.org/spreadsheetml/2006/main" count="76" uniqueCount="56">
  <si>
    <t xml:space="preserve">ตาราง  1.7  จำนวนบ้านจากทะเบียน จำแนกเป็นรายอำเภอ  และเขตการปกครอง  พ.ศ.2548 - 2551 </t>
  </si>
  <si>
    <t xml:space="preserve">TABLE  1.7 NUMBER  OF  HOUSE FROM REGISTRATION  RECORD  BY  DISTRICT  AND  AREA : 2005 - 2008 </t>
  </si>
  <si>
    <t>อำเภอ/เขตการปกครอง</t>
  </si>
  <si>
    <t xml:space="preserve">    2548    (2005)</t>
  </si>
  <si>
    <t xml:space="preserve">    2549    (2006)</t>
  </si>
  <si>
    <t xml:space="preserve">        2550        (2007)</t>
  </si>
  <si>
    <t xml:space="preserve">     2551     (2008)</t>
  </si>
  <si>
    <t>District/Area</t>
  </si>
  <si>
    <t>รวมยอด</t>
  </si>
  <si>
    <t xml:space="preserve">             Krabi Province</t>
  </si>
  <si>
    <t xml:space="preserve">                ในเขตเทศบาล</t>
  </si>
  <si>
    <t xml:space="preserve">                   Municipal area</t>
  </si>
  <si>
    <t xml:space="preserve">                นอกเขตเทศบาล</t>
  </si>
  <si>
    <t xml:space="preserve">                   Non-municipal area</t>
  </si>
  <si>
    <t>อำเภอเมืองกระบี่</t>
  </si>
  <si>
    <t>Mueang Krabi District</t>
  </si>
  <si>
    <t xml:space="preserve">      เทศบาลเมืองกระบี่</t>
  </si>
  <si>
    <t xml:space="preserve">      Krabi Town Municipality</t>
  </si>
  <si>
    <t xml:space="preserve">      นอกเขตเทศบาล</t>
  </si>
  <si>
    <t xml:space="preserve">      Non-municipal area</t>
  </si>
  <si>
    <t>อำเภอเขาพนม</t>
  </si>
  <si>
    <t>Khao Phanom District</t>
  </si>
  <si>
    <t xml:space="preserve">      เทศบาลตำบลเขาพนม</t>
  </si>
  <si>
    <t xml:space="preserve">      Khao Phanom Subdistrict Municipality</t>
  </si>
  <si>
    <t>อำเภอเกาะลันตา</t>
  </si>
  <si>
    <t>Ko Lanta District</t>
  </si>
  <si>
    <t xml:space="preserve">      เทศบาลตำบลเกาะลันตาใหญ่</t>
  </si>
  <si>
    <t xml:space="preserve">      Ko Lanta Yai Subdistrict Municipality</t>
  </si>
  <si>
    <t>อำเภอคลองท่อม</t>
  </si>
  <si>
    <t>Khlong Thom District</t>
  </si>
  <si>
    <t xml:space="preserve">      เทศบาลตำบลคลองท่อมใต้</t>
  </si>
  <si>
    <t xml:space="preserve">      Khlong Thom Tai Subdistrict Municipality</t>
  </si>
  <si>
    <t xml:space="preserve">      เทศบาลตำบลคลองพน</t>
  </si>
  <si>
    <t xml:space="preserve">      Khlong Phon Subdistrict Municipality</t>
  </si>
  <si>
    <t>อำเภออ่าวลึก</t>
  </si>
  <si>
    <t>Ao Luek District</t>
  </si>
  <si>
    <t xml:space="preserve">      เทศบาลตำบลแหลมสัก</t>
  </si>
  <si>
    <t xml:space="preserve">      Laem Sak Subdistrict Municipality</t>
  </si>
  <si>
    <t xml:space="preserve">      เทศบาลตำบลอ่าวลึกใต้</t>
  </si>
  <si>
    <t xml:space="preserve">      Ao Luek Tai Subdistrict Municipality</t>
  </si>
  <si>
    <t xml:space="preserve">ตาราง  1.7  จำนวนบ้านจากทะเบียน จำแนกเป็นรายอำเภอ  และเขตการปกครอง  พ.ศ.2548 - 2551 (ต่อ) </t>
  </si>
  <si>
    <t>TABLE  1.7 NUMBER  OF  HOUSE FROM REGISTRATION  RECORD  BY  DISTRICT  AND  AREA : 2005 - 2008 (Contd.)</t>
  </si>
  <si>
    <t>อำเภอปลายพระยา</t>
  </si>
  <si>
    <t>Plai Phraya District</t>
  </si>
  <si>
    <t xml:space="preserve">      เทศบาลตำบลปลายพระยา</t>
  </si>
  <si>
    <t xml:space="preserve">      Plai Phraya Subdistrict Municipality</t>
  </si>
  <si>
    <t>อำเภอลำทับ</t>
  </si>
  <si>
    <t>Lam Thap District</t>
  </si>
  <si>
    <t xml:space="preserve">      เทศบาลตำบลลำทับ</t>
  </si>
  <si>
    <t xml:space="preserve">      Lam Thap Subdistrict Municipality</t>
  </si>
  <si>
    <t>อำเภอเหนือคลอง</t>
  </si>
  <si>
    <t>Nuea Khlong District</t>
  </si>
  <si>
    <t xml:space="preserve">      เทศบาลตำบลเหนือคลอง</t>
  </si>
  <si>
    <t xml:space="preserve">      Nuea Khlong Subdistrict Municipality</t>
  </si>
  <si>
    <t>ที่มา  : กรมการปกครอง กระทรวงมหาดไทย</t>
  </si>
  <si>
    <t>Source  :  Department  of  Provincial  Administration,Ministry  of 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</si>
</sst>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b/>
      <sz val="16"/>
      <name val="Angsana New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0" borderId="4" xfId="0" applyFont="1" applyBorder="1"/>
    <xf numFmtId="3" fontId="4" fillId="0" borderId="0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wrapText="1"/>
    </xf>
    <xf numFmtId="0" fontId="4" fillId="0" borderId="0" xfId="0" applyFont="1" applyBorder="1"/>
    <xf numFmtId="0" fontId="4" fillId="0" borderId="0" xfId="0" applyFont="1" applyFill="1" applyBorder="1" applyAlignment="1"/>
    <xf numFmtId="0" fontId="2" fillId="0" borderId="4" xfId="0" applyFont="1" applyBorder="1"/>
    <xf numFmtId="3" fontId="2" fillId="0" borderId="0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2" fillId="0" borderId="6" xfId="0" applyFont="1" applyBorder="1"/>
    <xf numFmtId="0" fontId="2" fillId="0" borderId="7" xfId="0" applyFont="1" applyBorder="1"/>
    <xf numFmtId="3" fontId="2" fillId="0" borderId="6" xfId="0" applyNumberFormat="1" applyFont="1" applyFill="1" applyBorder="1" applyAlignment="1">
      <alignment horizontal="right" wrapText="1"/>
    </xf>
    <xf numFmtId="3" fontId="2" fillId="0" borderId="8" xfId="0" applyNumberFormat="1" applyFont="1" applyFill="1" applyBorder="1" applyAlignment="1">
      <alignment horizontal="right" wrapText="1"/>
    </xf>
    <xf numFmtId="3" fontId="2" fillId="0" borderId="9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right" wrapText="1"/>
    </xf>
    <xf numFmtId="0" fontId="3" fillId="0" borderId="0" xfId="0" applyFont="1" applyBorder="1"/>
    <xf numFmtId="0" fontId="3" fillId="0" borderId="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B6" sqref="B6"/>
    </sheetView>
  </sheetViews>
  <sheetFormatPr defaultRowHeight="21" x14ac:dyDescent="0.45"/>
  <cols>
    <col min="1" max="1" width="2" style="2" customWidth="1"/>
    <col min="2" max="2" width="28.5703125" style="2" customWidth="1"/>
    <col min="3" max="3" width="9.85546875" style="2" customWidth="1"/>
    <col min="4" max="4" width="11.28515625" style="2" customWidth="1"/>
    <col min="5" max="5" width="13.5703125" style="2" customWidth="1"/>
    <col min="6" max="6" width="12.28515625" style="2" customWidth="1"/>
    <col min="7" max="7" width="39.7109375" style="2" customWidth="1"/>
    <col min="8" max="16384" width="9.140625" style="2"/>
  </cols>
  <sheetData>
    <row r="1" spans="1:9" ht="27" customHeight="1" x14ac:dyDescent="0.5">
      <c r="A1" s="1" t="s">
        <v>0</v>
      </c>
      <c r="C1" s="3"/>
    </row>
    <row r="2" spans="1:9" ht="21" customHeight="1" x14ac:dyDescent="0.5">
      <c r="A2" s="1" t="s">
        <v>1</v>
      </c>
      <c r="C2" s="3"/>
    </row>
    <row r="3" spans="1:9" ht="16.5" customHeight="1" x14ac:dyDescent="0.45"/>
    <row r="4" spans="1:9" s="3" customFormat="1" ht="34.5" customHeight="1" x14ac:dyDescent="0.5">
      <c r="A4" s="4" t="s">
        <v>2</v>
      </c>
      <c r="B4" s="5"/>
      <c r="C4" s="6" t="s">
        <v>3</v>
      </c>
      <c r="D4" s="7" t="s">
        <v>4</v>
      </c>
      <c r="E4" s="6" t="s">
        <v>5</v>
      </c>
      <c r="F4" s="7" t="s">
        <v>6</v>
      </c>
      <c r="G4" s="6" t="s">
        <v>7</v>
      </c>
      <c r="H4" s="2"/>
      <c r="I4" s="2"/>
    </row>
    <row r="5" spans="1:9" s="3" customFormat="1" ht="19.5" customHeight="1" x14ac:dyDescent="0.5">
      <c r="A5" s="8"/>
      <c r="B5" s="9" t="s">
        <v>8</v>
      </c>
      <c r="C5" s="10">
        <f>C6+C7</f>
        <v>116534</v>
      </c>
      <c r="D5" s="11">
        <f>D6+D7</f>
        <v>122219</v>
      </c>
      <c r="E5" s="10">
        <f>E6+E7</f>
        <v>127540</v>
      </c>
      <c r="F5" s="11">
        <f>F6+F7</f>
        <v>134107</v>
      </c>
      <c r="G5" s="12" t="s">
        <v>9</v>
      </c>
      <c r="H5" s="2"/>
      <c r="I5" s="2"/>
    </row>
    <row r="6" spans="1:9" s="3" customFormat="1" ht="19.5" customHeight="1" x14ac:dyDescent="0.5">
      <c r="A6" s="8"/>
      <c r="B6" s="9" t="s">
        <v>10</v>
      </c>
      <c r="C6" s="10">
        <f>C10+C13+C16+C20+C27+C30+C33+C36</f>
        <v>93174</v>
      </c>
      <c r="D6" s="11">
        <f>D10+D13+D16+D20+D27+D30+D33+D36</f>
        <v>97752</v>
      </c>
      <c r="E6" s="10">
        <f>E10+E13+E16+E20+E27+E30+E33+E36</f>
        <v>102147</v>
      </c>
      <c r="F6" s="11">
        <f>F10+F13+F16+F20+F27+F30+F33+F36</f>
        <v>107737</v>
      </c>
      <c r="G6" s="12" t="s">
        <v>11</v>
      </c>
      <c r="H6" s="2"/>
      <c r="I6" s="2"/>
    </row>
    <row r="7" spans="1:9" s="3" customFormat="1" ht="19.5" customHeight="1" x14ac:dyDescent="0.5">
      <c r="A7" s="13"/>
      <c r="B7" s="9" t="s">
        <v>12</v>
      </c>
      <c r="C7" s="10">
        <f>C9+C12+C15+C18+C19+C22+C23+C29+C32+C35</f>
        <v>23360</v>
      </c>
      <c r="D7" s="11">
        <f>D9+D12+D15+D18+D19+D22+D23+D29+D32+D35</f>
        <v>24467</v>
      </c>
      <c r="E7" s="10">
        <f>E9+E12+E15+E18+E19+E22+E23+E29+E32+E35</f>
        <v>25393</v>
      </c>
      <c r="F7" s="11">
        <f>F9+F12+F15+F18+F19+F22+F23+F29+F32+F35</f>
        <v>26370</v>
      </c>
      <c r="G7" s="12" t="s">
        <v>13</v>
      </c>
      <c r="H7" s="2"/>
      <c r="I7" s="2"/>
    </row>
    <row r="8" spans="1:9" s="3" customFormat="1" ht="19.5" customHeight="1" x14ac:dyDescent="0.5">
      <c r="A8" s="8"/>
      <c r="B8" s="9" t="s">
        <v>14</v>
      </c>
      <c r="C8" s="10">
        <f>SUM(C9:C10)</f>
        <v>32628</v>
      </c>
      <c r="D8" s="11">
        <f>SUM(D9:D10)</f>
        <v>34560</v>
      </c>
      <c r="E8" s="10">
        <f>SUM(E9:E10)</f>
        <v>36616</v>
      </c>
      <c r="F8" s="11">
        <f>SUM(F9:F10)</f>
        <v>39462</v>
      </c>
      <c r="G8" s="12" t="s">
        <v>15</v>
      </c>
      <c r="H8" s="2"/>
      <c r="I8" s="2"/>
    </row>
    <row r="9" spans="1:9" s="3" customFormat="1" ht="19.5" customHeight="1" x14ac:dyDescent="0.5">
      <c r="A9" s="8"/>
      <c r="B9" s="14" t="s">
        <v>16</v>
      </c>
      <c r="C9" s="15">
        <v>11530</v>
      </c>
      <c r="D9" s="16">
        <v>12122</v>
      </c>
      <c r="E9" s="15">
        <v>12615</v>
      </c>
      <c r="F9" s="16">
        <v>13114</v>
      </c>
      <c r="G9" s="8" t="s">
        <v>17</v>
      </c>
      <c r="H9" s="2"/>
      <c r="I9" s="2"/>
    </row>
    <row r="10" spans="1:9" s="3" customFormat="1" ht="19.5" customHeight="1" x14ac:dyDescent="0.5">
      <c r="A10" s="17"/>
      <c r="B10" s="14" t="s">
        <v>18</v>
      </c>
      <c r="C10" s="15">
        <v>21098</v>
      </c>
      <c r="D10" s="16">
        <v>22438</v>
      </c>
      <c r="E10" s="15">
        <v>24001</v>
      </c>
      <c r="F10" s="16">
        <v>26348</v>
      </c>
      <c r="G10" s="8" t="s">
        <v>19</v>
      </c>
      <c r="H10" s="2"/>
      <c r="I10" s="2"/>
    </row>
    <row r="11" spans="1:9" s="3" customFormat="1" ht="19.5" customHeight="1" x14ac:dyDescent="0.5">
      <c r="A11" s="8"/>
      <c r="B11" s="9" t="s">
        <v>20</v>
      </c>
      <c r="C11" s="10">
        <f>SUM(C12:C13)</f>
        <v>12609</v>
      </c>
      <c r="D11" s="11">
        <f>SUM(D12:D13)</f>
        <v>13255</v>
      </c>
      <c r="E11" s="10">
        <f>SUM(E12:E13)</f>
        <v>13967</v>
      </c>
      <c r="F11" s="11">
        <f>SUM(F12:F13)</f>
        <v>14688</v>
      </c>
      <c r="G11" s="12" t="s">
        <v>21</v>
      </c>
      <c r="H11" s="2"/>
      <c r="I11" s="2"/>
    </row>
    <row r="12" spans="1:9" s="3" customFormat="1" ht="19.5" customHeight="1" x14ac:dyDescent="0.5">
      <c r="A12" s="8"/>
      <c r="B12" s="14" t="s">
        <v>22</v>
      </c>
      <c r="C12" s="15">
        <v>1515</v>
      </c>
      <c r="D12" s="16">
        <v>1515</v>
      </c>
      <c r="E12" s="15">
        <v>1590</v>
      </c>
      <c r="F12" s="16">
        <v>1692</v>
      </c>
      <c r="G12" s="8" t="s">
        <v>23</v>
      </c>
      <c r="H12" s="2"/>
      <c r="I12" s="2"/>
    </row>
    <row r="13" spans="1:9" s="3" customFormat="1" ht="19.5" customHeight="1" x14ac:dyDescent="0.5">
      <c r="A13" s="17"/>
      <c r="B13" s="14" t="s">
        <v>18</v>
      </c>
      <c r="C13" s="15">
        <v>11094</v>
      </c>
      <c r="D13" s="16">
        <v>11740</v>
      </c>
      <c r="E13" s="15">
        <v>12377</v>
      </c>
      <c r="F13" s="16">
        <v>12996</v>
      </c>
      <c r="G13" s="8" t="s">
        <v>19</v>
      </c>
      <c r="H13" s="2"/>
      <c r="I13" s="2"/>
    </row>
    <row r="14" spans="1:9" s="3" customFormat="1" ht="19.5" customHeight="1" x14ac:dyDescent="0.5">
      <c r="A14" s="18"/>
      <c r="B14" s="9" t="s">
        <v>24</v>
      </c>
      <c r="C14" s="10">
        <f>SUM(C15:C16)</f>
        <v>7410</v>
      </c>
      <c r="D14" s="11">
        <f>SUM(D15:D16)</f>
        <v>7856</v>
      </c>
      <c r="E14" s="10">
        <f>SUM(E15:E16)</f>
        <v>8292</v>
      </c>
      <c r="F14" s="11">
        <f>SUM(F15:F16)</f>
        <v>8962</v>
      </c>
      <c r="G14" s="12" t="s">
        <v>25</v>
      </c>
      <c r="H14" s="2"/>
      <c r="I14" s="2"/>
    </row>
    <row r="15" spans="1:9" s="3" customFormat="1" ht="19.5" customHeight="1" x14ac:dyDescent="0.5">
      <c r="A15" s="18"/>
      <c r="B15" s="14" t="s">
        <v>26</v>
      </c>
      <c r="C15" s="15">
        <v>297</v>
      </c>
      <c r="D15" s="16">
        <v>382</v>
      </c>
      <c r="E15" s="15">
        <v>398</v>
      </c>
      <c r="F15" s="16">
        <v>421</v>
      </c>
      <c r="G15" s="8" t="s">
        <v>27</v>
      </c>
      <c r="H15" s="2"/>
      <c r="I15" s="2"/>
    </row>
    <row r="16" spans="1:9" s="3" customFormat="1" ht="19.5" customHeight="1" x14ac:dyDescent="0.5">
      <c r="A16" s="8"/>
      <c r="B16" s="14" t="s">
        <v>18</v>
      </c>
      <c r="C16" s="15">
        <v>7113</v>
      </c>
      <c r="D16" s="16">
        <v>7474</v>
      </c>
      <c r="E16" s="15">
        <v>7894</v>
      </c>
      <c r="F16" s="16">
        <v>8541</v>
      </c>
      <c r="G16" s="8" t="s">
        <v>19</v>
      </c>
      <c r="H16" s="15"/>
      <c r="I16" s="2"/>
    </row>
    <row r="17" spans="1:9" s="3" customFormat="1" ht="19.5" customHeight="1" x14ac:dyDescent="0.5">
      <c r="A17" s="8"/>
      <c r="B17" s="9" t="s">
        <v>28</v>
      </c>
      <c r="C17" s="10">
        <f>SUM(C18:C20)</f>
        <v>18224</v>
      </c>
      <c r="D17" s="11">
        <f>SUM(D18:D20)</f>
        <v>19147</v>
      </c>
      <c r="E17" s="10">
        <f>SUM(E18:E20)</f>
        <v>19843</v>
      </c>
      <c r="F17" s="11">
        <f>SUM(F18:F20)</f>
        <v>20634</v>
      </c>
      <c r="G17" s="12" t="s">
        <v>29</v>
      </c>
      <c r="H17" s="15"/>
      <c r="I17" s="2"/>
    </row>
    <row r="18" spans="1:9" s="3" customFormat="1" ht="19.5" customHeight="1" x14ac:dyDescent="0.5">
      <c r="A18" s="8"/>
      <c r="B18" s="14" t="s">
        <v>30</v>
      </c>
      <c r="C18" s="15">
        <v>1154</v>
      </c>
      <c r="D18" s="16">
        <v>1245</v>
      </c>
      <c r="E18" s="15">
        <v>1281</v>
      </c>
      <c r="F18" s="16">
        <v>1318</v>
      </c>
      <c r="G18" s="8" t="s">
        <v>31</v>
      </c>
      <c r="H18" s="15"/>
      <c r="I18" s="2"/>
    </row>
    <row r="19" spans="1:9" s="3" customFormat="1" ht="19.5" customHeight="1" x14ac:dyDescent="0.5">
      <c r="A19" s="8"/>
      <c r="B19" s="14" t="s">
        <v>32</v>
      </c>
      <c r="C19" s="15">
        <v>837</v>
      </c>
      <c r="D19" s="16">
        <v>890</v>
      </c>
      <c r="E19" s="15">
        <v>911</v>
      </c>
      <c r="F19" s="16">
        <v>938</v>
      </c>
      <c r="G19" s="8" t="s">
        <v>33</v>
      </c>
      <c r="H19" s="2"/>
      <c r="I19" s="2"/>
    </row>
    <row r="20" spans="1:9" s="3" customFormat="1" ht="19.5" customHeight="1" x14ac:dyDescent="0.5">
      <c r="A20" s="8"/>
      <c r="B20" s="14" t="s">
        <v>18</v>
      </c>
      <c r="C20" s="15">
        <v>16233</v>
      </c>
      <c r="D20" s="16">
        <v>17012</v>
      </c>
      <c r="E20" s="15">
        <v>17651</v>
      </c>
      <c r="F20" s="16">
        <v>18378</v>
      </c>
      <c r="G20" s="8" t="s">
        <v>19</v>
      </c>
      <c r="H20" s="2"/>
      <c r="I20" s="2"/>
    </row>
    <row r="21" spans="1:9" s="3" customFormat="1" ht="19.5" customHeight="1" x14ac:dyDescent="0.5">
      <c r="A21" s="8"/>
      <c r="B21" s="9" t="s">
        <v>34</v>
      </c>
      <c r="C21" s="10">
        <f>SUM(C22:C27)</f>
        <v>14621</v>
      </c>
      <c r="D21" s="11">
        <f>SUM(D22:D27)</f>
        <v>15059</v>
      </c>
      <c r="E21" s="10">
        <f>SUM(E22:E27)</f>
        <v>15466</v>
      </c>
      <c r="F21" s="11">
        <f>SUM(F22:F27)</f>
        <v>15871</v>
      </c>
      <c r="G21" s="12" t="s">
        <v>35</v>
      </c>
      <c r="H21" s="2"/>
      <c r="I21" s="2"/>
    </row>
    <row r="22" spans="1:9" s="3" customFormat="1" ht="19.5" customHeight="1" x14ac:dyDescent="0.5">
      <c r="A22" s="8"/>
      <c r="B22" s="14" t="s">
        <v>36</v>
      </c>
      <c r="C22" s="15">
        <v>868</v>
      </c>
      <c r="D22" s="16">
        <v>885</v>
      </c>
      <c r="E22" s="15">
        <v>928</v>
      </c>
      <c r="F22" s="16">
        <v>941</v>
      </c>
      <c r="G22" s="8" t="s">
        <v>37</v>
      </c>
      <c r="H22" s="2"/>
      <c r="I22" s="2"/>
    </row>
    <row r="23" spans="1:9" s="3" customFormat="1" ht="19.5" customHeight="1" x14ac:dyDescent="0.5">
      <c r="A23" s="19"/>
      <c r="B23" s="20" t="s">
        <v>38</v>
      </c>
      <c r="C23" s="21">
        <v>2283</v>
      </c>
      <c r="D23" s="22">
        <v>2363</v>
      </c>
      <c r="E23" s="21">
        <v>2411</v>
      </c>
      <c r="F23" s="22">
        <v>2464</v>
      </c>
      <c r="G23" s="19" t="s">
        <v>39</v>
      </c>
      <c r="H23" s="19"/>
      <c r="I23" s="19"/>
    </row>
    <row r="24" spans="1:9" s="3" customFormat="1" ht="19.5" customHeight="1" x14ac:dyDescent="0.5">
      <c r="A24" s="1" t="s">
        <v>40</v>
      </c>
      <c r="B24" s="2"/>
      <c r="C24" s="15"/>
      <c r="D24" s="16"/>
      <c r="E24" s="15"/>
      <c r="F24" s="16"/>
      <c r="G24" s="8"/>
      <c r="H24" s="2"/>
      <c r="I24" s="2"/>
    </row>
    <row r="25" spans="1:9" s="3" customFormat="1" ht="19.5" customHeight="1" x14ac:dyDescent="0.5">
      <c r="A25" s="1" t="s">
        <v>41</v>
      </c>
      <c r="B25" s="2"/>
      <c r="C25" s="15"/>
      <c r="D25" s="16"/>
      <c r="E25" s="15"/>
      <c r="F25" s="16"/>
      <c r="G25" s="8"/>
      <c r="H25" s="2"/>
      <c r="I25" s="2"/>
    </row>
    <row r="26" spans="1:9" s="3" customFormat="1" ht="33" customHeight="1" x14ac:dyDescent="0.5">
      <c r="A26" s="4" t="s">
        <v>2</v>
      </c>
      <c r="B26" s="5"/>
      <c r="C26" s="6" t="s">
        <v>3</v>
      </c>
      <c r="D26" s="7" t="s">
        <v>4</v>
      </c>
      <c r="E26" s="6" t="s">
        <v>5</v>
      </c>
      <c r="F26" s="7" t="s">
        <v>6</v>
      </c>
      <c r="G26" s="6" t="s">
        <v>7</v>
      </c>
      <c r="H26" s="2"/>
      <c r="I26" s="2"/>
    </row>
    <row r="27" spans="1:9" s="3" customFormat="1" ht="19.5" customHeight="1" x14ac:dyDescent="0.5">
      <c r="A27" s="8"/>
      <c r="B27" s="14" t="s">
        <v>18</v>
      </c>
      <c r="C27" s="15">
        <v>11470</v>
      </c>
      <c r="D27" s="16">
        <v>11811</v>
      </c>
      <c r="E27" s="15">
        <v>12127</v>
      </c>
      <c r="F27" s="16">
        <v>12466</v>
      </c>
      <c r="G27" s="8" t="s">
        <v>19</v>
      </c>
      <c r="H27" s="2"/>
      <c r="I27" s="2"/>
    </row>
    <row r="28" spans="1:9" s="3" customFormat="1" ht="19.5" customHeight="1" x14ac:dyDescent="0.5">
      <c r="A28" s="8"/>
      <c r="B28" s="9" t="s">
        <v>42</v>
      </c>
      <c r="C28" s="10">
        <f>SUM(C29:C30)</f>
        <v>9600</v>
      </c>
      <c r="D28" s="11">
        <f>SUM(D29:D30)</f>
        <v>9911</v>
      </c>
      <c r="E28" s="10">
        <f>SUM(E29:E30)</f>
        <v>10143</v>
      </c>
      <c r="F28" s="11">
        <f>SUM(F29:F30)</f>
        <v>10442</v>
      </c>
      <c r="G28" s="12" t="s">
        <v>43</v>
      </c>
      <c r="H28" s="2"/>
      <c r="I28" s="2"/>
    </row>
    <row r="29" spans="1:9" s="3" customFormat="1" ht="19.5" customHeight="1" x14ac:dyDescent="0.5">
      <c r="A29" s="8"/>
      <c r="B29" s="14" t="s">
        <v>44</v>
      </c>
      <c r="C29" s="15">
        <v>1498</v>
      </c>
      <c r="D29" s="16">
        <v>1567</v>
      </c>
      <c r="E29" s="15">
        <v>1631</v>
      </c>
      <c r="F29" s="16">
        <v>1717</v>
      </c>
      <c r="G29" s="8" t="s">
        <v>45</v>
      </c>
      <c r="H29" s="2"/>
      <c r="I29" s="2"/>
    </row>
    <row r="30" spans="1:9" s="3" customFormat="1" ht="19.5" customHeight="1" x14ac:dyDescent="0.5">
      <c r="A30" s="8"/>
      <c r="B30" s="14" t="s">
        <v>18</v>
      </c>
      <c r="C30" s="15">
        <v>8102</v>
      </c>
      <c r="D30" s="16">
        <v>8344</v>
      </c>
      <c r="E30" s="15">
        <v>8512</v>
      </c>
      <c r="F30" s="16">
        <v>8725</v>
      </c>
      <c r="G30" s="8" t="s">
        <v>19</v>
      </c>
      <c r="H30" s="2"/>
      <c r="I30" s="2"/>
    </row>
    <row r="31" spans="1:9" s="3" customFormat="1" ht="19.5" customHeight="1" x14ac:dyDescent="0.5">
      <c r="A31" s="8"/>
      <c r="B31" s="9" t="s">
        <v>46</v>
      </c>
      <c r="C31" s="10">
        <f>SUM(C32:C33)</f>
        <v>6053</v>
      </c>
      <c r="D31" s="11">
        <f>SUM(D32:D33)</f>
        <v>6324</v>
      </c>
      <c r="E31" s="10">
        <f>SUM(E32:E33)</f>
        <v>6619</v>
      </c>
      <c r="F31" s="11">
        <f>SUM(F32:F33)</f>
        <v>6905</v>
      </c>
      <c r="G31" s="12" t="s">
        <v>47</v>
      </c>
      <c r="H31" s="2"/>
      <c r="I31" s="2"/>
    </row>
    <row r="32" spans="1:9" s="3" customFormat="1" ht="19.5" customHeight="1" x14ac:dyDescent="0.5">
      <c r="A32" s="8"/>
      <c r="B32" s="14" t="s">
        <v>48</v>
      </c>
      <c r="C32" s="15">
        <v>1347</v>
      </c>
      <c r="D32" s="16">
        <v>1425</v>
      </c>
      <c r="E32" s="15">
        <v>1528</v>
      </c>
      <c r="F32" s="16">
        <v>1608</v>
      </c>
      <c r="G32" s="8" t="s">
        <v>49</v>
      </c>
      <c r="H32" s="2"/>
      <c r="I32" s="2"/>
    </row>
    <row r="33" spans="1:9" s="3" customFormat="1" ht="19.5" customHeight="1" x14ac:dyDescent="0.5">
      <c r="A33" s="8"/>
      <c r="B33" s="14" t="s">
        <v>18</v>
      </c>
      <c r="C33" s="15">
        <v>4706</v>
      </c>
      <c r="D33" s="16">
        <v>4899</v>
      </c>
      <c r="E33" s="15">
        <v>5091</v>
      </c>
      <c r="F33" s="16">
        <v>5297</v>
      </c>
      <c r="G33" s="8" t="s">
        <v>19</v>
      </c>
      <c r="H33" s="2"/>
      <c r="I33" s="2"/>
    </row>
    <row r="34" spans="1:9" s="3" customFormat="1" ht="19.5" customHeight="1" x14ac:dyDescent="0.5">
      <c r="A34" s="8"/>
      <c r="B34" s="9" t="s">
        <v>50</v>
      </c>
      <c r="C34" s="10">
        <f>SUM(C35:C36)</f>
        <v>15389</v>
      </c>
      <c r="D34" s="11">
        <f>SUM(D35:D36)</f>
        <v>16107</v>
      </c>
      <c r="E34" s="10">
        <f>SUM(E35:E36)</f>
        <v>16594</v>
      </c>
      <c r="F34" s="11">
        <f>SUM(F35:F36)</f>
        <v>17143</v>
      </c>
      <c r="G34" s="12" t="s">
        <v>51</v>
      </c>
      <c r="H34" s="2"/>
      <c r="I34" s="2"/>
    </row>
    <row r="35" spans="1:9" s="3" customFormat="1" ht="19.5" customHeight="1" x14ac:dyDescent="0.5">
      <c r="A35" s="8"/>
      <c r="B35" s="14" t="s">
        <v>52</v>
      </c>
      <c r="C35" s="15">
        <v>2031</v>
      </c>
      <c r="D35" s="16">
        <v>2073</v>
      </c>
      <c r="E35" s="15">
        <v>2100</v>
      </c>
      <c r="F35" s="16">
        <v>2157</v>
      </c>
      <c r="G35" s="8" t="s">
        <v>53</v>
      </c>
      <c r="H35" s="2"/>
      <c r="I35" s="2"/>
    </row>
    <row r="36" spans="1:9" s="3" customFormat="1" ht="19.5" customHeight="1" x14ac:dyDescent="0.5">
      <c r="A36" s="19"/>
      <c r="B36" s="20" t="s">
        <v>18</v>
      </c>
      <c r="C36" s="23">
        <v>13358</v>
      </c>
      <c r="D36" s="22">
        <v>14034</v>
      </c>
      <c r="E36" s="21">
        <v>14494</v>
      </c>
      <c r="F36" s="22">
        <v>14986</v>
      </c>
      <c r="G36" s="19" t="s">
        <v>19</v>
      </c>
      <c r="H36" s="2"/>
      <c r="I36" s="2"/>
    </row>
    <row r="37" spans="1:9" s="3" customFormat="1" ht="45" customHeight="1" x14ac:dyDescent="0.5">
      <c r="A37" s="2"/>
      <c r="B37" s="24" t="s">
        <v>54</v>
      </c>
      <c r="C37" s="24"/>
      <c r="D37" s="24"/>
      <c r="E37" s="25" t="s">
        <v>55</v>
      </c>
      <c r="F37" s="25"/>
      <c r="G37" s="25"/>
      <c r="H37" s="25"/>
      <c r="I37" s="25"/>
    </row>
    <row r="38" spans="1:9" s="3" customFormat="1" ht="23.25" x14ac:dyDescent="0.5">
      <c r="B38" s="26"/>
      <c r="C38" s="27"/>
      <c r="D38" s="27"/>
      <c r="E38" s="28"/>
      <c r="F38" s="29"/>
      <c r="G38" s="28"/>
    </row>
    <row r="39" spans="1:9" s="3" customFormat="1" ht="23.25" x14ac:dyDescent="0.5">
      <c r="B39" s="26"/>
      <c r="C39" s="27"/>
      <c r="D39" s="27"/>
      <c r="E39" s="28"/>
      <c r="F39" s="27"/>
      <c r="G39" s="28"/>
    </row>
    <row r="40" spans="1:9" s="3" customFormat="1" ht="23.25" x14ac:dyDescent="0.5">
      <c r="B40" s="26"/>
      <c r="C40" s="29"/>
      <c r="D40" s="29"/>
      <c r="E40" s="28"/>
      <c r="F40" s="29"/>
      <c r="G40" s="28"/>
    </row>
    <row r="41" spans="1:9" s="3" customFormat="1" ht="39" customHeight="1" x14ac:dyDescent="0.5">
      <c r="B41" s="26"/>
      <c r="C41" s="27"/>
      <c r="D41" s="27"/>
      <c r="E41" s="28"/>
      <c r="F41" s="27"/>
      <c r="G41" s="28"/>
    </row>
    <row r="42" spans="1:9" s="3" customFormat="1" ht="23.25" x14ac:dyDescent="0.5">
      <c r="B42" s="26"/>
      <c r="C42" s="27"/>
      <c r="D42" s="27"/>
      <c r="E42" s="28"/>
      <c r="F42" s="27"/>
      <c r="G42" s="28"/>
    </row>
    <row r="43" spans="1:9" s="3" customFormat="1" ht="23.25" x14ac:dyDescent="0.5">
      <c r="B43" s="28"/>
    </row>
    <row r="44" spans="1:9" s="3" customFormat="1" ht="23.25" x14ac:dyDescent="0.5">
      <c r="B44" s="28"/>
    </row>
    <row r="45" spans="1:9" s="3" customFormat="1" ht="23.25" x14ac:dyDescent="0.5">
      <c r="B45" s="28"/>
    </row>
    <row r="46" spans="1:9" s="3" customFormat="1" ht="23.25" x14ac:dyDescent="0.5">
      <c r="B46" s="28"/>
    </row>
    <row r="47" spans="1:9" x14ac:dyDescent="0.45">
      <c r="B47" s="8"/>
    </row>
  </sheetData>
  <mergeCells count="4">
    <mergeCell ref="A4:B4"/>
    <mergeCell ref="A26:B26"/>
    <mergeCell ref="B37:D37"/>
    <mergeCell ref="E37:I37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2012-09-05T07:51:11Z</dcterms:created>
  <dcterms:modified xsi:type="dcterms:W3CDTF">2012-09-05T07:51:20Z</dcterms:modified>
</cp:coreProperties>
</file>