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6" sheetId="7" r:id="rId1"/>
  </sheets>
  <calcPr calcId="125725"/>
</workbook>
</file>

<file path=xl/calcChain.xml><?xml version="1.0" encoding="utf-8"?>
<calcChain xmlns="http://schemas.openxmlformats.org/spreadsheetml/2006/main">
  <c r="G10" i="7"/>
  <c r="G11"/>
  <c r="G12"/>
  <c r="G13"/>
  <c r="G9" s="1"/>
  <c r="F13"/>
  <c r="F12"/>
  <c r="F11"/>
  <c r="F10"/>
  <c r="E13"/>
  <c r="E12"/>
  <c r="E11"/>
  <c r="E10"/>
  <c r="E9"/>
  <c r="F9"/>
  <c r="J9"/>
  <c r="M9"/>
  <c r="P9"/>
  <c r="S9"/>
  <c r="I9"/>
  <c r="L9"/>
  <c r="O9"/>
  <c r="R9"/>
  <c r="H9"/>
  <c r="K9"/>
  <c r="N9"/>
  <c r="Q9"/>
</calcChain>
</file>

<file path=xl/sharedStrings.xml><?xml version="1.0" encoding="utf-8"?>
<sst xmlns="http://schemas.openxmlformats.org/spreadsheetml/2006/main" count="69" uniqueCount="33">
  <si>
    <t>รวม</t>
  </si>
  <si>
    <t>Total</t>
  </si>
  <si>
    <t>ชาย</t>
  </si>
  <si>
    <t>หญิง</t>
  </si>
  <si>
    <t>Male</t>
  </si>
  <si>
    <t>Female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</si>
  <si>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</si>
  <si>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</si>
  <si>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</si>
  <si>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</si>
  <si>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</si>
  <si>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Lower than Diploma</t>
  </si>
  <si>
    <t>TABLE</t>
  </si>
  <si>
    <t xml:space="preserve">ตาราง  </t>
  </si>
  <si>
    <t>Dip.in Ed. or equivalent</t>
  </si>
  <si>
    <t>เมืองนครนายก</t>
  </si>
  <si>
    <t>บ้านนา</t>
  </si>
  <si>
    <t>ปากพลี</t>
  </si>
  <si>
    <t>องครักษ์</t>
  </si>
  <si>
    <t xml:space="preserve">   Ban Na</t>
  </si>
  <si>
    <t xml:space="preserve">   Pak Phli</t>
  </si>
  <si>
    <t xml:space="preserve">   Ongkharak</t>
  </si>
  <si>
    <t xml:space="preserve">          ที่มา:  สำนักงานเขตพื้นที่การศึกษาจังหวัดนครนายก </t>
  </si>
  <si>
    <t>อำเภอ</t>
  </si>
  <si>
    <t xml:space="preserve">     Source:  Nakhon Nayok  Educational Service Area Office</t>
  </si>
  <si>
    <t>District</t>
  </si>
  <si>
    <t xml:space="preserve">   Mueang Nakhon Nayok</t>
  </si>
  <si>
    <r>
      <t>Master</t>
    </r>
    <r>
      <rPr>
        <vertAlign val="superscript"/>
        <sz val="13"/>
        <rFont val="AngsanaUPC"/>
        <family val="1"/>
        <charset val="222"/>
      </rPr>
      <t>,</t>
    </r>
    <r>
      <rPr>
        <sz val="13"/>
        <rFont val="AngsanaUPC"/>
        <family val="1"/>
        <charset val="222"/>
      </rPr>
      <t>s Degree or higher</t>
    </r>
  </si>
  <si>
    <r>
      <t>Bachelor</t>
    </r>
    <r>
      <rPr>
        <vertAlign val="superscript"/>
        <sz val="13"/>
        <rFont val="AngsanaUPC"/>
        <family val="1"/>
        <charset val="222"/>
      </rPr>
      <t>,</t>
    </r>
    <r>
      <rPr>
        <sz val="13"/>
        <rFont val="AngsanaUPC"/>
        <family val="1"/>
        <charset val="222"/>
      </rPr>
      <t xml:space="preserve">s Degree </t>
    </r>
  </si>
  <si>
    <t>รวมยอด</t>
  </si>
  <si>
    <t xml:space="preserve"> -</t>
  </si>
  <si>
    <t>จำนวนครู จำแนกตามวุฒิการศึกษา เพศ เป็นรายอำเภอ ปีการศึกษา 2552</t>
  </si>
  <si>
    <t>NUMBER OF TEACHERS BY QUALIFICATION, SEX AND DISTRICT: ACADEMIC YEAR 2009</t>
  </si>
</sst>
</file>

<file path=xl/styles.xml><?xml version="1.0" encoding="utf-8"?>
<styleSheet xmlns="http://schemas.openxmlformats.org/spreadsheetml/2006/main">
  <numFmts count="4">
    <numFmt numFmtId="204" formatCode="#,##0____"/>
    <numFmt numFmtId="205" formatCode="#,###______"/>
    <numFmt numFmtId="209" formatCode="#,###____"/>
    <numFmt numFmtId="211" formatCode="#,###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2" xfId="0" applyFont="1" applyBorder="1"/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0" xfId="0" applyFo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1" fillId="0" borderId="0" xfId="0" applyFont="1" applyBorder="1" applyAlignment="1">
      <alignment horizontal="left"/>
    </xf>
    <xf numFmtId="204" fontId="1" fillId="0" borderId="8" xfId="0" applyNumberFormat="1" applyFont="1" applyBorder="1" applyAlignment="1">
      <alignment horizontal="right"/>
    </xf>
    <xf numFmtId="211" fontId="1" fillId="0" borderId="8" xfId="0" applyNumberFormat="1" applyFont="1" applyBorder="1"/>
    <xf numFmtId="211" fontId="1" fillId="0" borderId="2" xfId="0" applyNumberFormat="1" applyFont="1" applyBorder="1"/>
    <xf numFmtId="209" fontId="1" fillId="0" borderId="8" xfId="0" applyNumberFormat="1" applyFont="1" applyBorder="1"/>
    <xf numFmtId="209" fontId="1" fillId="0" borderId="2" xfId="0" applyNumberFormat="1" applyFont="1" applyBorder="1"/>
    <xf numFmtId="0" fontId="3" fillId="0" borderId="6" xfId="0" applyFont="1" applyBorder="1"/>
    <xf numFmtId="211" fontId="5" fillId="0" borderId="8" xfId="0" applyNumberFormat="1" applyFont="1" applyBorder="1" applyAlignment="1"/>
    <xf numFmtId="209" fontId="5" fillId="0" borderId="8" xfId="0" applyNumberFormat="1" applyFont="1" applyBorder="1" applyAlignment="1"/>
    <xf numFmtId="204" fontId="5" fillId="0" borderId="8" xfId="0" applyNumberFormat="1" applyFont="1" applyBorder="1" applyAlignment="1">
      <alignment horizontal="right"/>
    </xf>
    <xf numFmtId="205" fontId="5" fillId="0" borderId="8" xfId="0" applyNumberFormat="1" applyFont="1" applyBorder="1" applyAlignment="1">
      <alignment horizontal="right"/>
    </xf>
    <xf numFmtId="205" fontId="1" fillId="0" borderId="8" xfId="0" applyNumberFormat="1" applyFont="1" applyBorder="1" applyAlignment="1">
      <alignment horizontal="right"/>
    </xf>
    <xf numFmtId="205" fontId="1" fillId="0" borderId="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266700</xdr:colOff>
      <xdr:row>0</xdr:row>
      <xdr:rowOff>38100</xdr:rowOff>
    </xdr:from>
    <xdr:to>
      <xdr:col>22</xdr:col>
      <xdr:colOff>57150</xdr:colOff>
      <xdr:row>0</xdr:row>
      <xdr:rowOff>238125</xdr:rowOff>
    </xdr:to>
    <xdr:sp macro="" textlink="">
      <xdr:nvSpPr>
        <xdr:cNvPr id="6156" name="Text Box 12"/>
        <xdr:cNvSpPr txBox="1">
          <a:spLocks noChangeArrowheads="1"/>
        </xdr:cNvSpPr>
      </xdr:nvSpPr>
      <xdr:spPr bwMode="auto">
        <a:xfrm>
          <a:off x="9829800" y="38100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showGridLines="0" tabSelected="1" topLeftCell="G1" workbookViewId="0">
      <selection activeCell="K18" sqref="K18"/>
    </sheetView>
  </sheetViews>
  <sheetFormatPr defaultRowHeight="21"/>
  <cols>
    <col min="1" max="1" width="1.7109375" style="1" customWidth="1"/>
    <col min="2" max="2" width="5.85546875" style="1" customWidth="1"/>
    <col min="3" max="3" width="3.85546875" style="1" customWidth="1"/>
    <col min="4" max="4" width="8.85546875" style="1" customWidth="1"/>
    <col min="5" max="19" width="6.7109375" style="1" customWidth="1"/>
    <col min="20" max="20" width="22.42578125" style="1" customWidth="1"/>
    <col min="21" max="21" width="4.5703125" style="1" customWidth="1"/>
    <col min="22" max="22" width="2.28515625" style="1" customWidth="1"/>
    <col min="23" max="23" width="3.5703125" style="1" customWidth="1"/>
    <col min="24" max="16384" width="9.140625" style="1"/>
  </cols>
  <sheetData>
    <row r="1" spans="1:20" s="9" customFormat="1">
      <c r="B1" s="9" t="s">
        <v>13</v>
      </c>
      <c r="C1" s="16">
        <v>3.6</v>
      </c>
      <c r="D1" s="9" t="s">
        <v>31</v>
      </c>
    </row>
    <row r="2" spans="1:20" s="17" customFormat="1">
      <c r="B2" s="17" t="s">
        <v>12</v>
      </c>
      <c r="C2" s="16">
        <v>3.6</v>
      </c>
      <c r="D2" s="17" t="s">
        <v>32</v>
      </c>
    </row>
    <row r="3" spans="1:20" ht="4.5" customHeight="1"/>
    <row r="4" spans="1:20" ht="23.1" customHeight="1">
      <c r="A4" s="40" t="s">
        <v>23</v>
      </c>
      <c r="B4" s="40"/>
      <c r="C4" s="40"/>
      <c r="D4" s="41"/>
      <c r="E4" s="22"/>
      <c r="F4" s="30"/>
      <c r="G4" s="23"/>
      <c r="H4" s="37" t="s">
        <v>6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  <c r="T4" s="30"/>
    </row>
    <row r="5" spans="1:20" ht="23.1" customHeight="1">
      <c r="A5" s="42"/>
      <c r="B5" s="42"/>
      <c r="C5" s="42"/>
      <c r="D5" s="43"/>
      <c r="E5" s="56" t="s">
        <v>0</v>
      </c>
      <c r="F5" s="51"/>
      <c r="G5" s="52"/>
      <c r="H5" s="48" t="s">
        <v>7</v>
      </c>
      <c r="I5" s="49"/>
      <c r="J5" s="50"/>
      <c r="K5" s="48" t="s">
        <v>8</v>
      </c>
      <c r="L5" s="49"/>
      <c r="M5" s="50"/>
      <c r="N5" s="48" t="s">
        <v>9</v>
      </c>
      <c r="O5" s="49"/>
      <c r="P5" s="50"/>
      <c r="Q5" s="51" t="s">
        <v>10</v>
      </c>
      <c r="R5" s="51"/>
      <c r="S5" s="52"/>
      <c r="T5" s="4"/>
    </row>
    <row r="6" spans="1:20" ht="23.1" customHeight="1">
      <c r="A6" s="42"/>
      <c r="B6" s="42"/>
      <c r="C6" s="42"/>
      <c r="D6" s="43"/>
      <c r="E6" s="53" t="s">
        <v>1</v>
      </c>
      <c r="F6" s="54"/>
      <c r="G6" s="55"/>
      <c r="H6" s="53" t="s">
        <v>27</v>
      </c>
      <c r="I6" s="54"/>
      <c r="J6" s="55"/>
      <c r="K6" s="53" t="s">
        <v>28</v>
      </c>
      <c r="L6" s="54"/>
      <c r="M6" s="55"/>
      <c r="N6" s="53" t="s">
        <v>14</v>
      </c>
      <c r="O6" s="54"/>
      <c r="P6" s="55"/>
      <c r="Q6" s="54" t="s">
        <v>11</v>
      </c>
      <c r="R6" s="54"/>
      <c r="S6" s="55"/>
      <c r="T6" s="19" t="s">
        <v>25</v>
      </c>
    </row>
    <row r="7" spans="1:20" ht="23.1" customHeight="1">
      <c r="A7" s="42"/>
      <c r="B7" s="42"/>
      <c r="C7" s="42"/>
      <c r="D7" s="43"/>
      <c r="E7" s="5" t="s">
        <v>0</v>
      </c>
      <c r="F7" s="5" t="s">
        <v>2</v>
      </c>
      <c r="G7" s="20" t="s">
        <v>3</v>
      </c>
      <c r="H7" s="5" t="s">
        <v>0</v>
      </c>
      <c r="I7" s="5" t="s">
        <v>2</v>
      </c>
      <c r="J7" s="20" t="s">
        <v>3</v>
      </c>
      <c r="K7" s="5" t="s">
        <v>0</v>
      </c>
      <c r="L7" s="5" t="s">
        <v>2</v>
      </c>
      <c r="M7" s="20" t="s">
        <v>3</v>
      </c>
      <c r="N7" s="5" t="s">
        <v>0</v>
      </c>
      <c r="O7" s="5" t="s">
        <v>2</v>
      </c>
      <c r="P7" s="20" t="s">
        <v>3</v>
      </c>
      <c r="Q7" s="5" t="s">
        <v>0</v>
      </c>
      <c r="R7" s="5" t="s">
        <v>2</v>
      </c>
      <c r="S7" s="5" t="s">
        <v>3</v>
      </c>
      <c r="T7" s="4"/>
    </row>
    <row r="8" spans="1:20" ht="23.1" customHeight="1">
      <c r="A8" s="44"/>
      <c r="B8" s="44"/>
      <c r="C8" s="44"/>
      <c r="D8" s="45"/>
      <c r="E8" s="6" t="s">
        <v>1</v>
      </c>
      <c r="F8" s="6" t="s">
        <v>4</v>
      </c>
      <c r="G8" s="21" t="s">
        <v>5</v>
      </c>
      <c r="H8" s="6" t="s">
        <v>1</v>
      </c>
      <c r="I8" s="6" t="s">
        <v>4</v>
      </c>
      <c r="J8" s="21" t="s">
        <v>5</v>
      </c>
      <c r="K8" s="6" t="s">
        <v>1</v>
      </c>
      <c r="L8" s="6" t="s">
        <v>4</v>
      </c>
      <c r="M8" s="21" t="s">
        <v>5</v>
      </c>
      <c r="N8" s="6" t="s">
        <v>1</v>
      </c>
      <c r="O8" s="6" t="s">
        <v>4</v>
      </c>
      <c r="P8" s="21" t="s">
        <v>5</v>
      </c>
      <c r="Q8" s="6" t="s">
        <v>1</v>
      </c>
      <c r="R8" s="6" t="s">
        <v>4</v>
      </c>
      <c r="S8" s="6" t="s">
        <v>5</v>
      </c>
      <c r="T8" s="18"/>
    </row>
    <row r="9" spans="1:20" s="15" customFormat="1" ht="47.1" customHeight="1">
      <c r="A9" s="46" t="s">
        <v>29</v>
      </c>
      <c r="B9" s="46"/>
      <c r="C9" s="46"/>
      <c r="D9" s="47"/>
      <c r="E9" s="31">
        <f>SUM(E10:E13)</f>
        <v>2249</v>
      </c>
      <c r="F9" s="32">
        <f t="shared" ref="F9:S9" si="0">SUM(F10:F13)</f>
        <v>622</v>
      </c>
      <c r="G9" s="31">
        <f>SUM(G10:G13)</f>
        <v>1627</v>
      </c>
      <c r="H9" s="32">
        <f t="shared" si="0"/>
        <v>154</v>
      </c>
      <c r="I9" s="32">
        <f t="shared" si="0"/>
        <v>50</v>
      </c>
      <c r="J9" s="32">
        <f t="shared" si="0"/>
        <v>104</v>
      </c>
      <c r="K9" s="31">
        <f t="shared" si="0"/>
        <v>1997</v>
      </c>
      <c r="L9" s="32">
        <f t="shared" si="0"/>
        <v>551</v>
      </c>
      <c r="M9" s="31">
        <f t="shared" si="0"/>
        <v>1446</v>
      </c>
      <c r="N9" s="32">
        <f t="shared" si="0"/>
        <v>76</v>
      </c>
      <c r="O9" s="32">
        <f t="shared" si="0"/>
        <v>20</v>
      </c>
      <c r="P9" s="32">
        <f t="shared" si="0"/>
        <v>56</v>
      </c>
      <c r="Q9" s="33">
        <f t="shared" si="0"/>
        <v>22</v>
      </c>
      <c r="R9" s="34">
        <f t="shared" si="0"/>
        <v>1</v>
      </c>
      <c r="S9" s="33">
        <f t="shared" si="0"/>
        <v>21</v>
      </c>
      <c r="T9" s="8" t="s">
        <v>1</v>
      </c>
    </row>
    <row r="10" spans="1:20" ht="47.1" customHeight="1">
      <c r="A10" s="8"/>
      <c r="B10" s="24" t="s">
        <v>15</v>
      </c>
      <c r="C10" s="8"/>
      <c r="D10" s="7"/>
      <c r="E10" s="26">
        <f>SUM(H10+K10+N10+Q10)</f>
        <v>961</v>
      </c>
      <c r="F10" s="28">
        <f>SUM(I10+L10+R10)</f>
        <v>259</v>
      </c>
      <c r="G10" s="27">
        <f>SUM(J10+M10+P10+S10)</f>
        <v>702</v>
      </c>
      <c r="H10" s="28">
        <v>75</v>
      </c>
      <c r="I10" s="28">
        <v>28</v>
      </c>
      <c r="J10" s="29">
        <v>47</v>
      </c>
      <c r="K10" s="26">
        <v>858</v>
      </c>
      <c r="L10" s="28">
        <v>230</v>
      </c>
      <c r="M10" s="27">
        <v>628</v>
      </c>
      <c r="N10" s="28">
        <v>6</v>
      </c>
      <c r="O10" s="36" t="s">
        <v>30</v>
      </c>
      <c r="P10" s="29">
        <v>6</v>
      </c>
      <c r="Q10" s="25">
        <v>22</v>
      </c>
      <c r="R10" s="35">
        <v>1</v>
      </c>
      <c r="S10" s="25">
        <v>21</v>
      </c>
      <c r="T10" s="2" t="s">
        <v>26</v>
      </c>
    </row>
    <row r="11" spans="1:20" ht="47.1" customHeight="1">
      <c r="A11" s="2"/>
      <c r="B11" s="24" t="s">
        <v>16</v>
      </c>
      <c r="C11" s="2"/>
      <c r="D11" s="3"/>
      <c r="E11" s="26">
        <f t="shared" ref="E11:F13" si="1">SUM(H11+K11+N11)</f>
        <v>588</v>
      </c>
      <c r="F11" s="28">
        <f t="shared" si="1"/>
        <v>168</v>
      </c>
      <c r="G11" s="27">
        <f>SUM(J11+M11+P11)</f>
        <v>420</v>
      </c>
      <c r="H11" s="28">
        <v>30</v>
      </c>
      <c r="I11" s="28">
        <v>12</v>
      </c>
      <c r="J11" s="29">
        <v>18</v>
      </c>
      <c r="K11" s="26">
        <v>528</v>
      </c>
      <c r="L11" s="28">
        <v>151</v>
      </c>
      <c r="M11" s="27">
        <v>377</v>
      </c>
      <c r="N11" s="28">
        <v>30</v>
      </c>
      <c r="O11" s="28">
        <v>5</v>
      </c>
      <c r="P11" s="29">
        <v>25</v>
      </c>
      <c r="Q11" s="36" t="s">
        <v>30</v>
      </c>
      <c r="R11" s="36" t="s">
        <v>30</v>
      </c>
      <c r="S11" s="36" t="s">
        <v>30</v>
      </c>
      <c r="T11" s="2" t="s">
        <v>19</v>
      </c>
    </row>
    <row r="12" spans="1:20" ht="47.1" customHeight="1">
      <c r="A12" s="2"/>
      <c r="B12" s="24" t="s">
        <v>17</v>
      </c>
      <c r="C12" s="2"/>
      <c r="D12" s="3"/>
      <c r="E12" s="26">
        <f t="shared" si="1"/>
        <v>162</v>
      </c>
      <c r="F12" s="28">
        <f t="shared" si="1"/>
        <v>48</v>
      </c>
      <c r="G12" s="27">
        <f>SUM(J12+M12+P12)</f>
        <v>114</v>
      </c>
      <c r="H12" s="28">
        <v>5</v>
      </c>
      <c r="I12" s="28">
        <v>2</v>
      </c>
      <c r="J12" s="29">
        <v>3</v>
      </c>
      <c r="K12" s="26">
        <v>151</v>
      </c>
      <c r="L12" s="28">
        <v>44</v>
      </c>
      <c r="M12" s="27">
        <v>107</v>
      </c>
      <c r="N12" s="28">
        <v>6</v>
      </c>
      <c r="O12" s="28">
        <v>2</v>
      </c>
      <c r="P12" s="29">
        <v>4</v>
      </c>
      <c r="Q12" s="36" t="s">
        <v>30</v>
      </c>
      <c r="R12" s="36" t="s">
        <v>30</v>
      </c>
      <c r="S12" s="36" t="s">
        <v>30</v>
      </c>
      <c r="T12" s="2" t="s">
        <v>20</v>
      </c>
    </row>
    <row r="13" spans="1:20" ht="47.1" customHeight="1">
      <c r="A13" s="2"/>
      <c r="B13" s="24" t="s">
        <v>18</v>
      </c>
      <c r="C13" s="2"/>
      <c r="D13" s="3"/>
      <c r="E13" s="26">
        <f t="shared" si="1"/>
        <v>538</v>
      </c>
      <c r="F13" s="28">
        <f t="shared" si="1"/>
        <v>147</v>
      </c>
      <c r="G13" s="27">
        <f>SUM(J13+M13+P13)</f>
        <v>391</v>
      </c>
      <c r="H13" s="28">
        <v>44</v>
      </c>
      <c r="I13" s="28">
        <v>8</v>
      </c>
      <c r="J13" s="29">
        <v>36</v>
      </c>
      <c r="K13" s="26">
        <v>460</v>
      </c>
      <c r="L13" s="28">
        <v>126</v>
      </c>
      <c r="M13" s="27">
        <v>334</v>
      </c>
      <c r="N13" s="28">
        <v>34</v>
      </c>
      <c r="O13" s="28">
        <v>13</v>
      </c>
      <c r="P13" s="29">
        <v>21</v>
      </c>
      <c r="Q13" s="36" t="s">
        <v>30</v>
      </c>
      <c r="R13" s="36" t="s">
        <v>30</v>
      </c>
      <c r="S13" s="36" t="s">
        <v>30</v>
      </c>
      <c r="T13" s="2" t="s">
        <v>21</v>
      </c>
    </row>
    <row r="14" spans="1:20" s="9" customFormat="1" ht="9" customHeight="1">
      <c r="A14" s="10"/>
      <c r="B14" s="10"/>
      <c r="C14" s="10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0"/>
    </row>
    <row r="15" spans="1:20" s="9" customFormat="1" ht="6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14" customFormat="1" ht="24" customHeight="1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s="14" customFormat="1" ht="20.25" customHeight="1">
      <c r="A17" s="1" t="s">
        <v>24</v>
      </c>
      <c r="B17" s="1"/>
      <c r="C17" s="1"/>
      <c r="D17" s="1"/>
      <c r="E17" s="1"/>
      <c r="F17" s="1"/>
      <c r="G17" s="1"/>
      <c r="H17" s="1"/>
      <c r="I17" s="1"/>
    </row>
  </sheetData>
  <mergeCells count="13">
    <mergeCell ref="E5:G5"/>
    <mergeCell ref="E6:G6"/>
    <mergeCell ref="H6:J6"/>
    <mergeCell ref="H5:J5"/>
    <mergeCell ref="K5:M5"/>
    <mergeCell ref="N5:P5"/>
    <mergeCell ref="Q5:S5"/>
    <mergeCell ref="A4:D8"/>
    <mergeCell ref="A9:D9"/>
    <mergeCell ref="K6:M6"/>
    <mergeCell ref="N6:P6"/>
    <mergeCell ref="H4:S4"/>
    <mergeCell ref="Q6:S6"/>
  </mergeCells>
  <phoneticPr fontId="7" type="noConversion"/>
  <pageMargins left="0.78740157480314965" right="0.35433070866141736" top="0.98425196850393704" bottom="0.74803149606299213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2011-02-15T07:11:01Z</dcterms:modified>
</cp:coreProperties>
</file>