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J:\1. รายงานสถิติจังหวัดหนองคาย 2566\รายงานสถิติ ปี 2566-APINNYA\SR_2023_13_Excel_ขออนุมัติ-ส่งผอ.ว ตรวจ 16.11.66\SR_2023_13_Excel_ขออนุมัติ-ส่งผอ.ว ตรวจ 16.11.66\3.สถิติการศึกษา_66\"/>
    </mc:Choice>
  </mc:AlternateContent>
  <xr:revisionPtr revIDLastSave="0" documentId="8_{2F01CCFE-7BE3-47E0-BB5C-43D7D45097D6}" xr6:coauthVersionLast="47" xr6:coauthVersionMax="47" xr10:uidLastSave="{00000000-0000-0000-0000-000000000000}"/>
  <bookViews>
    <workbookView xWindow="-120" yWindow="-120" windowWidth="20730" windowHeight="11160" xr2:uid="{EB5C1294-3295-44F8-88BA-38580077F199}"/>
  </bookViews>
  <sheets>
    <sheet name="T-3.4พต" sheetId="1" r:id="rId1"/>
  </sheets>
  <definedNames>
    <definedName name="_xlnm.Print_Area" localSheetId="0">'T-3.4พต'!$A$1:$N$21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4" i="1" l="1"/>
  <c r="E23" i="1"/>
  <c r="E18" i="1"/>
  <c r="E17" i="1"/>
  <c r="E16" i="1"/>
  <c r="E15" i="1"/>
  <c r="E14" i="1"/>
  <c r="E13" i="1"/>
  <c r="E12" i="1"/>
  <c r="E11" i="1"/>
  <c r="E10" i="1"/>
  <c r="I9" i="1"/>
  <c r="H9" i="1"/>
  <c r="G9" i="1"/>
  <c r="F9" i="1"/>
  <c r="E9" i="1"/>
</calcChain>
</file>

<file path=xl/sharedStrings.xml><?xml version="1.0" encoding="utf-8"?>
<sst xmlns="http://schemas.openxmlformats.org/spreadsheetml/2006/main" count="41" uniqueCount="40">
  <si>
    <t xml:space="preserve">ตาราง   </t>
  </si>
  <si>
    <t>ห้องเรียน จำแนกตามระดับการศึกษา เป็นรายอำเภอ ปีการศึกษา 2565</t>
  </si>
  <si>
    <t xml:space="preserve">Table </t>
  </si>
  <si>
    <t>Classroom by Level of Education and District: Academic Year 2022</t>
  </si>
  <si>
    <t>อำเภอ</t>
  </si>
  <si>
    <t>ระดับการศึกษา Level of education</t>
  </si>
  <si>
    <t>District</t>
  </si>
  <si>
    <t>รวม</t>
  </si>
  <si>
    <t>ก่อนประถมศึกษา</t>
  </si>
  <si>
    <t>ประถมศึกษา</t>
  </si>
  <si>
    <t>มัธยมต้น</t>
  </si>
  <si>
    <t>มัธยมตอนปลาย</t>
  </si>
  <si>
    <t>Total</t>
  </si>
  <si>
    <t>Pre-elementary</t>
  </si>
  <si>
    <t>Elementary</t>
  </si>
  <si>
    <t>Lower Secondary</t>
  </si>
  <si>
    <t>Upper Secondary</t>
  </si>
  <si>
    <t>รวมยอด</t>
  </si>
  <si>
    <t>อำเภอเมืองหนองคาย</t>
  </si>
  <si>
    <t>Mueang Nong Khai District</t>
  </si>
  <si>
    <t>อำเภอท่าบ่อ</t>
  </si>
  <si>
    <t>Tha Bo District</t>
  </si>
  <si>
    <t>อำเภอโพนพิสัย</t>
  </si>
  <si>
    <t>Phon Phisai District</t>
  </si>
  <si>
    <t>อำเภอศรีเชียงใหม่</t>
  </si>
  <si>
    <t>Si Chiang Mai District</t>
  </si>
  <si>
    <t>อำเภอสังคม</t>
  </si>
  <si>
    <t>Sangkhom District</t>
  </si>
  <si>
    <t>อำเภอสระใคร</t>
  </si>
  <si>
    <t>Sakhrai District</t>
  </si>
  <si>
    <t>อำเภอเฝ้าไร่</t>
  </si>
  <si>
    <t>Fao Rai District</t>
  </si>
  <si>
    <t>อำเภอรัตนวาปี</t>
  </si>
  <si>
    <t>Rattanawapi District</t>
  </si>
  <si>
    <t>อำเภอโพธิ์ตาก</t>
  </si>
  <si>
    <t>Pho Tak District</t>
  </si>
  <si>
    <t>ที่มา:  </t>
  </si>
  <si>
    <t>สำนักงานศึกษาธิการจังหวัดหนองคาย</t>
  </si>
  <si>
    <t>Source:  </t>
  </si>
  <si>
    <t>Nong Khai Provincial Education 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</si>
</sst>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_-;\-* #,##0_-;_-* &quot;-&quot;??_-;_-@_-"/>
    <numFmt numFmtId="165" formatCode="_-* #,##0.00_-;\-* #,##0.00_-;_-* &quot;-&quot;??_-;_-@_-"/>
  </numFmts>
  <fonts count="10" x14ac:knownFonts="1">
    <font>
      <sz val="14"/>
      <name val="Cordia New"/>
      <charset val="222"/>
    </font>
    <font>
      <sz val="14"/>
      <name val="TH SarabunPSK"/>
      <family val="2"/>
    </font>
    <font>
      <b/>
      <sz val="14"/>
      <name val="TH SarabunPSK"/>
      <family val="2"/>
    </font>
    <font>
      <sz val="5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sz val="14"/>
      <name val="Cordia New"/>
      <family val="2"/>
    </font>
    <font>
      <sz val="13"/>
      <color theme="1"/>
      <name val="TH SarabunPSK"/>
      <family val="2"/>
    </font>
    <font>
      <sz val="12"/>
      <name val="TH SarabunPSK"/>
      <family val="2"/>
    </font>
    <font>
      <sz val="12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5" fontId="6" fillId="0" borderId="0" applyFont="0" applyFill="0" applyBorder="0" applyAlignment="0" applyProtection="0"/>
  </cellStyleXfs>
  <cellXfs count="52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164" fontId="2" fillId="0" borderId="0" xfId="0" applyNumberFormat="1" applyFont="1"/>
    <xf numFmtId="0" fontId="3" fillId="0" borderId="0" xfId="0" applyFont="1"/>
    <xf numFmtId="0" fontId="4" fillId="0" borderId="0" xfId="0" applyFont="1"/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/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10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0" xfId="0" applyFont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8" xfId="0" applyFont="1" applyBorder="1"/>
    <xf numFmtId="0" fontId="4" fillId="0" borderId="7" xfId="0" applyFont="1" applyBorder="1"/>
    <xf numFmtId="0" fontId="5" fillId="0" borderId="0" xfId="0" applyFont="1" applyAlignment="1">
      <alignment horizontal="center" vertical="top"/>
    </xf>
    <xf numFmtId="0" fontId="5" fillId="0" borderId="7" xfId="0" applyFont="1" applyBorder="1" applyAlignment="1">
      <alignment horizontal="center" vertical="top"/>
    </xf>
    <xf numFmtId="164" fontId="5" fillId="2" borderId="8" xfId="1" applyNumberFormat="1" applyFont="1" applyFill="1" applyBorder="1" applyAlignment="1">
      <alignment horizontal="right" vertical="justify" indent="4"/>
    </xf>
    <xf numFmtId="164" fontId="5" fillId="2" borderId="9" xfId="1" applyNumberFormat="1" applyFont="1" applyFill="1" applyBorder="1" applyAlignment="1">
      <alignment horizontal="right" vertical="justify" indent="4"/>
    </xf>
    <xf numFmtId="0" fontId="5" fillId="0" borderId="8" xfId="0" applyFont="1" applyBorder="1" applyAlignment="1">
      <alignment horizontal="center" vertical="top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top"/>
    </xf>
    <xf numFmtId="0" fontId="5" fillId="0" borderId="0" xfId="0" applyFont="1" applyAlignment="1">
      <alignment horizontal="center" vertical="top"/>
    </xf>
    <xf numFmtId="0" fontId="5" fillId="0" borderId="7" xfId="0" applyFont="1" applyBorder="1" applyAlignment="1">
      <alignment horizontal="center" vertical="top"/>
    </xf>
    <xf numFmtId="164" fontId="7" fillId="0" borderId="8" xfId="1" applyNumberFormat="1" applyFont="1" applyFill="1" applyBorder="1" applyAlignment="1">
      <alignment horizontal="right" vertical="justify" indent="4"/>
    </xf>
    <xf numFmtId="164" fontId="4" fillId="2" borderId="8" xfId="1" applyNumberFormat="1" applyFont="1" applyFill="1" applyBorder="1" applyAlignment="1">
      <alignment horizontal="right" vertical="justify" indent="4"/>
    </xf>
    <xf numFmtId="164" fontId="4" fillId="0" borderId="9" xfId="1" applyNumberFormat="1" applyFont="1" applyFill="1" applyBorder="1" applyAlignment="1">
      <alignment horizontal="right" vertical="justify" indent="4"/>
    </xf>
    <xf numFmtId="164" fontId="4" fillId="0" borderId="7" xfId="1" applyNumberFormat="1" applyFont="1" applyFill="1" applyBorder="1" applyAlignment="1">
      <alignment horizontal="right" vertical="justify" indent="4"/>
    </xf>
    <xf numFmtId="0" fontId="4" fillId="0" borderId="0" xfId="0" applyFont="1" applyAlignment="1">
      <alignment vertical="center"/>
    </xf>
    <xf numFmtId="164" fontId="4" fillId="2" borderId="9" xfId="1" applyNumberFormat="1" applyFont="1" applyFill="1" applyBorder="1" applyAlignment="1">
      <alignment horizontal="right" vertical="justify" indent="4"/>
    </xf>
    <xf numFmtId="0" fontId="4" fillId="0" borderId="7" xfId="0" applyFont="1" applyBorder="1" applyAlignment="1">
      <alignment vertical="top"/>
    </xf>
    <xf numFmtId="0" fontId="1" fillId="0" borderId="10" xfId="0" applyFont="1" applyBorder="1"/>
    <xf numFmtId="0" fontId="1" fillId="0" borderId="11" xfId="0" applyFont="1" applyBorder="1"/>
    <xf numFmtId="0" fontId="1" fillId="0" borderId="13" xfId="0" applyFont="1" applyBorder="1"/>
    <xf numFmtId="0" fontId="1" fillId="0" borderId="12" xfId="0" applyFont="1" applyBorder="1"/>
    <xf numFmtId="0" fontId="8" fillId="0" borderId="0" xfId="0" applyFont="1"/>
    <xf numFmtId="0" fontId="9" fillId="0" borderId="0" xfId="0" applyFont="1" applyAlignment="1">
      <alignment horizontal="right" vertical="top" wrapText="1"/>
    </xf>
    <xf numFmtId="0" fontId="9" fillId="0" borderId="0" xfId="0" applyFont="1" applyAlignment="1">
      <alignment vertical="top"/>
    </xf>
    <xf numFmtId="164" fontId="4" fillId="0" borderId="0" xfId="0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199075</xdr:colOff>
      <xdr:row>0</xdr:row>
      <xdr:rowOff>0</xdr:rowOff>
    </xdr:from>
    <xdr:to>
      <xdr:col>14</xdr:col>
      <xdr:colOff>559075</xdr:colOff>
      <xdr:row>2</xdr:row>
      <xdr:rowOff>207750</xdr:rowOff>
    </xdr:to>
    <xdr:grpSp>
      <xdr:nvGrpSpPr>
        <xdr:cNvPr id="2" name="Group 12">
          <a:extLst>
            <a:ext uri="{FF2B5EF4-FFF2-40B4-BE49-F238E27FC236}">
              <a16:creationId xmlns:a16="http://schemas.microsoft.com/office/drawing/2014/main" id="{4E76472A-DB4D-4F81-9F50-50D629769864}"/>
            </a:ext>
          </a:extLst>
        </xdr:cNvPr>
        <xdr:cNvGrpSpPr/>
      </xdr:nvGrpSpPr>
      <xdr:grpSpPr>
        <a:xfrm>
          <a:off x="10505125" y="0"/>
          <a:ext cx="360000" cy="684000"/>
          <a:chOff x="9998943" y="1885951"/>
          <a:chExt cx="383307" cy="600076"/>
        </a:xfrm>
      </xdr:grpSpPr>
      <xdr:sp macro="" textlink="">
        <xdr:nvSpPr>
          <xdr:cNvPr id="3" name="Chevron 13">
            <a:extLst>
              <a:ext uri="{FF2B5EF4-FFF2-40B4-BE49-F238E27FC236}">
                <a16:creationId xmlns:a16="http://schemas.microsoft.com/office/drawing/2014/main" id="{0C20BE22-4839-48DC-B9B8-2D6015C8AD1E}"/>
              </a:ext>
            </a:extLst>
          </xdr:cNvPr>
          <xdr:cNvSpPr/>
        </xdr:nvSpPr>
        <xdr:spPr bwMode="auto">
          <a:xfrm rot="5400000">
            <a:off x="9910762" y="20145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" name="TextBox 14">
            <a:extLst>
              <a:ext uri="{FF2B5EF4-FFF2-40B4-BE49-F238E27FC236}">
                <a16:creationId xmlns:a16="http://schemas.microsoft.com/office/drawing/2014/main" id="{4C762CCA-8947-4262-B916-121DE271F089}"/>
              </a:ext>
            </a:extLst>
          </xdr:cNvPr>
          <xdr:cNvSpPr txBox="1"/>
        </xdr:nvSpPr>
        <xdr:spPr>
          <a:xfrm rot="5400000">
            <a:off x="9916721" y="2004590"/>
            <a:ext cx="536910" cy="37246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pPr algn="ctr"/>
            <a:r>
              <a:rPr lang="th-TH" sz="1400" b="1">
                <a:latin typeface="TH SarabunPSK" panose="020B0500040200020003" pitchFamily="34" charset="-34"/>
                <a:cs typeface="TH SarabunPSK" panose="020B0500040200020003" pitchFamily="34" charset="-34"/>
              </a:rPr>
              <a:t>34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212780-92F2-4F4F-95DC-9B49B34B813F}">
  <dimension ref="A1:N24"/>
  <sheetViews>
    <sheetView showGridLines="0" tabSelected="1" view="pageBreakPreview" zoomScaleNormal="100" zoomScaleSheetLayoutView="100" workbookViewId="0">
      <selection activeCell="E19" sqref="E19"/>
    </sheetView>
  </sheetViews>
  <sheetFormatPr defaultColWidth="9.140625" defaultRowHeight="18.75" x14ac:dyDescent="0.3"/>
  <cols>
    <col min="1" max="1" width="1.7109375" style="1" customWidth="1"/>
    <col min="2" max="2" width="5.85546875" style="1" customWidth="1"/>
    <col min="3" max="3" width="5.42578125" style="1" customWidth="1"/>
    <col min="4" max="4" width="11.85546875" style="1" customWidth="1"/>
    <col min="5" max="5" width="16.5703125" style="1" customWidth="1"/>
    <col min="6" max="7" width="19.85546875" style="1" customWidth="1"/>
    <col min="8" max="8" width="19.140625" style="1" customWidth="1"/>
    <col min="9" max="9" width="19.85546875" style="1" customWidth="1"/>
    <col min="10" max="10" width="2.85546875" style="1" customWidth="1"/>
    <col min="11" max="11" width="22.42578125" style="1" customWidth="1"/>
    <col min="12" max="12" width="1.7109375" style="1" customWidth="1"/>
    <col min="13" max="13" width="1.42578125" style="1" customWidth="1"/>
    <col min="14" max="14" width="6" style="1" customWidth="1"/>
    <col min="15" max="16384" width="9.140625" style="1"/>
  </cols>
  <sheetData>
    <row r="1" spans="1:14" x14ac:dyDescent="0.3">
      <c r="L1" s="2"/>
      <c r="M1" s="2"/>
      <c r="N1" s="2"/>
    </row>
    <row r="2" spans="1:14" s="2" customFormat="1" x14ac:dyDescent="0.3">
      <c r="B2" s="3" t="s">
        <v>0</v>
      </c>
      <c r="C2" s="4">
        <v>3.4</v>
      </c>
      <c r="D2" s="3" t="s">
        <v>1</v>
      </c>
      <c r="I2" s="5"/>
      <c r="K2" s="5"/>
    </row>
    <row r="3" spans="1:14" s="2" customFormat="1" x14ac:dyDescent="0.3">
      <c r="B3" s="3" t="s">
        <v>2</v>
      </c>
      <c r="C3" s="4">
        <v>3.4</v>
      </c>
      <c r="D3" s="3" t="s">
        <v>3</v>
      </c>
      <c r="L3" s="6"/>
      <c r="M3" s="6"/>
      <c r="N3" s="6"/>
    </row>
    <row r="4" spans="1:14" ht="6" customHeight="1" x14ac:dyDescent="0.3">
      <c r="L4" s="7"/>
      <c r="M4" s="7"/>
      <c r="N4" s="7"/>
    </row>
    <row r="5" spans="1:14" s="7" customFormat="1" ht="24" customHeight="1" x14ac:dyDescent="0.3">
      <c r="A5" s="8" t="s">
        <v>4</v>
      </c>
      <c r="B5" s="8"/>
      <c r="C5" s="8"/>
      <c r="D5" s="9"/>
      <c r="E5" s="10"/>
      <c r="F5" s="11" t="s">
        <v>5</v>
      </c>
      <c r="G5" s="12"/>
      <c r="H5" s="12"/>
      <c r="I5" s="12"/>
      <c r="J5" s="13" t="s">
        <v>6</v>
      </c>
      <c r="K5" s="8"/>
    </row>
    <row r="6" spans="1:14" s="7" customFormat="1" ht="24" customHeight="1" x14ac:dyDescent="0.3">
      <c r="A6" s="14"/>
      <c r="B6" s="14"/>
      <c r="C6" s="14"/>
      <c r="D6" s="15"/>
      <c r="E6" s="16" t="s">
        <v>7</v>
      </c>
      <c r="F6" s="17" t="s">
        <v>8</v>
      </c>
      <c r="G6" s="17" t="s">
        <v>9</v>
      </c>
      <c r="H6" s="18" t="s">
        <v>10</v>
      </c>
      <c r="I6" s="19" t="s">
        <v>11</v>
      </c>
      <c r="J6" s="14"/>
      <c r="K6" s="14"/>
    </row>
    <row r="7" spans="1:14" s="7" customFormat="1" ht="24" customHeight="1" x14ac:dyDescent="0.3">
      <c r="A7" s="20"/>
      <c r="B7" s="20"/>
      <c r="C7" s="20"/>
      <c r="D7" s="21"/>
      <c r="E7" s="22" t="s">
        <v>12</v>
      </c>
      <c r="F7" s="22" t="s">
        <v>13</v>
      </c>
      <c r="G7" s="22" t="s">
        <v>14</v>
      </c>
      <c r="H7" s="23" t="s">
        <v>15</v>
      </c>
      <c r="I7" s="23" t="s">
        <v>16</v>
      </c>
      <c r="J7" s="20"/>
      <c r="K7" s="20"/>
    </row>
    <row r="8" spans="1:14" s="7" customFormat="1" ht="9" customHeight="1" x14ac:dyDescent="0.3">
      <c r="A8" s="24"/>
      <c r="B8" s="24"/>
      <c r="C8" s="24"/>
      <c r="D8" s="25"/>
      <c r="E8" s="26"/>
      <c r="F8" s="16"/>
      <c r="G8" s="17"/>
      <c r="H8" s="17"/>
      <c r="I8" s="27"/>
      <c r="J8" s="24"/>
      <c r="K8" s="24"/>
    </row>
    <row r="9" spans="1:14" s="33" customFormat="1" ht="35.25" customHeight="1" x14ac:dyDescent="0.3">
      <c r="A9" s="28" t="s">
        <v>17</v>
      </c>
      <c r="B9" s="28"/>
      <c r="C9" s="28"/>
      <c r="D9" s="29"/>
      <c r="E9" s="30">
        <f>SUM(E10:E18)</f>
        <v>4174</v>
      </c>
      <c r="F9" s="30">
        <f>SUM(F10:F18)</f>
        <v>1166</v>
      </c>
      <c r="G9" s="30">
        <f t="shared" ref="G9:I9" si="0">SUM(G10:G18)</f>
        <v>2007</v>
      </c>
      <c r="H9" s="30">
        <f t="shared" si="0"/>
        <v>630</v>
      </c>
      <c r="I9" s="31">
        <f t="shared" si="0"/>
        <v>371</v>
      </c>
      <c r="J9" s="29" t="s">
        <v>12</v>
      </c>
      <c r="K9" s="32"/>
      <c r="L9" s="7"/>
      <c r="M9" s="7"/>
      <c r="N9" s="7"/>
    </row>
    <row r="10" spans="1:14" s="41" customFormat="1" ht="35.25" customHeight="1" x14ac:dyDescent="0.15">
      <c r="A10" s="34" t="s">
        <v>18</v>
      </c>
      <c r="B10" s="35"/>
      <c r="C10" s="35"/>
      <c r="D10" s="36"/>
      <c r="E10" s="37">
        <f>F10+G10+H10+I10</f>
        <v>1124</v>
      </c>
      <c r="F10" s="38">
        <v>294</v>
      </c>
      <c r="G10" s="38">
        <v>493</v>
      </c>
      <c r="H10" s="39">
        <v>201</v>
      </c>
      <c r="I10" s="40">
        <v>136</v>
      </c>
      <c r="J10" s="35"/>
      <c r="K10" s="34" t="s">
        <v>19</v>
      </c>
      <c r="L10" s="6"/>
      <c r="M10" s="6"/>
      <c r="N10" s="6"/>
    </row>
    <row r="11" spans="1:14" s="41" customFormat="1" ht="35.25" customHeight="1" x14ac:dyDescent="0.5">
      <c r="A11" s="34" t="s">
        <v>20</v>
      </c>
      <c r="B11" s="35"/>
      <c r="C11" s="35"/>
      <c r="D11" s="36"/>
      <c r="E11" s="37">
        <f t="shared" ref="E11:E18" si="1">F11+G11+H11+I11</f>
        <v>569</v>
      </c>
      <c r="F11" s="38">
        <v>154</v>
      </c>
      <c r="G11" s="42">
        <v>265</v>
      </c>
      <c r="H11" s="39">
        <v>85</v>
      </c>
      <c r="I11" s="40">
        <v>65</v>
      </c>
      <c r="J11" s="35"/>
      <c r="K11" s="34" t="s">
        <v>21</v>
      </c>
      <c r="L11" s="33"/>
      <c r="M11" s="33"/>
      <c r="N11" s="33"/>
    </row>
    <row r="12" spans="1:14" s="41" customFormat="1" ht="35.25" customHeight="1" x14ac:dyDescent="0.5">
      <c r="A12" s="34" t="s">
        <v>22</v>
      </c>
      <c r="B12" s="34"/>
      <c r="C12" s="34"/>
      <c r="D12" s="43"/>
      <c r="E12" s="37">
        <f t="shared" si="1"/>
        <v>922</v>
      </c>
      <c r="F12" s="38">
        <v>250</v>
      </c>
      <c r="G12" s="42">
        <v>437</v>
      </c>
      <c r="H12" s="39">
        <v>149</v>
      </c>
      <c r="I12" s="40">
        <v>86</v>
      </c>
      <c r="J12" s="34"/>
      <c r="K12" s="34" t="s">
        <v>23</v>
      </c>
    </row>
    <row r="13" spans="1:14" s="41" customFormat="1" ht="35.25" customHeight="1" x14ac:dyDescent="0.5">
      <c r="A13" s="34" t="s">
        <v>24</v>
      </c>
      <c r="B13" s="34"/>
      <c r="C13" s="34"/>
      <c r="D13" s="43"/>
      <c r="E13" s="37">
        <f t="shared" si="1"/>
        <v>290</v>
      </c>
      <c r="F13" s="38">
        <v>85</v>
      </c>
      <c r="G13" s="38">
        <v>154</v>
      </c>
      <c r="H13" s="39">
        <v>33</v>
      </c>
      <c r="I13" s="40">
        <v>18</v>
      </c>
      <c r="J13" s="34"/>
      <c r="K13" s="34" t="s">
        <v>25</v>
      </c>
    </row>
    <row r="14" spans="1:14" s="41" customFormat="1" ht="35.25" customHeight="1" x14ac:dyDescent="0.5">
      <c r="A14" s="34" t="s">
        <v>26</v>
      </c>
      <c r="B14" s="34"/>
      <c r="C14" s="34"/>
      <c r="D14" s="43"/>
      <c r="E14" s="37">
        <f t="shared" si="1"/>
        <v>278</v>
      </c>
      <c r="F14" s="38">
        <v>75</v>
      </c>
      <c r="G14" s="42">
        <v>144</v>
      </c>
      <c r="H14" s="39">
        <v>39</v>
      </c>
      <c r="I14" s="40">
        <v>20</v>
      </c>
      <c r="J14" s="34"/>
      <c r="K14" s="34" t="s">
        <v>27</v>
      </c>
    </row>
    <row r="15" spans="1:14" s="41" customFormat="1" ht="35.25" customHeight="1" x14ac:dyDescent="0.5">
      <c r="A15" s="34" t="s">
        <v>28</v>
      </c>
      <c r="B15" s="34"/>
      <c r="C15" s="34"/>
      <c r="D15" s="43"/>
      <c r="E15" s="37">
        <f t="shared" si="1"/>
        <v>231</v>
      </c>
      <c r="F15" s="38">
        <v>70</v>
      </c>
      <c r="G15" s="42">
        <v>112</v>
      </c>
      <c r="H15" s="39">
        <v>36</v>
      </c>
      <c r="I15" s="40">
        <v>13</v>
      </c>
      <c r="J15" s="34"/>
      <c r="K15" s="34" t="s">
        <v>29</v>
      </c>
    </row>
    <row r="16" spans="1:14" s="41" customFormat="1" ht="35.25" customHeight="1" x14ac:dyDescent="0.5">
      <c r="A16" s="34" t="s">
        <v>30</v>
      </c>
      <c r="B16" s="34"/>
      <c r="C16" s="34"/>
      <c r="D16" s="43"/>
      <c r="E16" s="37">
        <f t="shared" si="1"/>
        <v>323</v>
      </c>
      <c r="F16" s="38">
        <v>99</v>
      </c>
      <c r="G16" s="42">
        <v>162</v>
      </c>
      <c r="H16" s="39">
        <v>45</v>
      </c>
      <c r="I16" s="40">
        <v>17</v>
      </c>
      <c r="J16" s="34"/>
      <c r="K16" s="34" t="s">
        <v>31</v>
      </c>
    </row>
    <row r="17" spans="1:14" s="41" customFormat="1" ht="35.25" customHeight="1" x14ac:dyDescent="0.5">
      <c r="A17" s="34" t="s">
        <v>32</v>
      </c>
      <c r="B17" s="34"/>
      <c r="C17" s="34"/>
      <c r="D17" s="43"/>
      <c r="E17" s="37">
        <f t="shared" si="1"/>
        <v>320</v>
      </c>
      <c r="F17" s="38">
        <v>102</v>
      </c>
      <c r="G17" s="42">
        <v>179</v>
      </c>
      <c r="H17" s="39">
        <v>30</v>
      </c>
      <c r="I17" s="40">
        <v>9</v>
      </c>
      <c r="J17" s="34"/>
      <c r="K17" s="34" t="s">
        <v>33</v>
      </c>
    </row>
    <row r="18" spans="1:14" s="41" customFormat="1" ht="35.25" customHeight="1" x14ac:dyDescent="0.5">
      <c r="A18" s="34" t="s">
        <v>34</v>
      </c>
      <c r="B18" s="34"/>
      <c r="C18" s="34"/>
      <c r="D18" s="43"/>
      <c r="E18" s="37">
        <f t="shared" si="1"/>
        <v>117</v>
      </c>
      <c r="F18" s="38">
        <v>37</v>
      </c>
      <c r="G18" s="42">
        <v>61</v>
      </c>
      <c r="H18" s="39">
        <v>12</v>
      </c>
      <c r="I18" s="40">
        <v>7</v>
      </c>
      <c r="J18" s="34"/>
      <c r="K18" s="34" t="s">
        <v>35</v>
      </c>
    </row>
    <row r="19" spans="1:14" ht="3" customHeight="1" x14ac:dyDescent="0.3">
      <c r="A19" s="44"/>
      <c r="B19" s="44"/>
      <c r="C19" s="44"/>
      <c r="D19" s="45"/>
      <c r="E19" s="46"/>
      <c r="F19" s="46"/>
      <c r="G19" s="47"/>
      <c r="H19" s="45"/>
      <c r="I19" s="45"/>
      <c r="J19" s="44"/>
      <c r="K19" s="44"/>
      <c r="L19" s="41"/>
      <c r="M19" s="41"/>
      <c r="N19" s="41"/>
    </row>
    <row r="20" spans="1:14" ht="3" customHeight="1" x14ac:dyDescent="0.3">
      <c r="L20" s="41"/>
      <c r="M20" s="41"/>
      <c r="N20" s="41"/>
    </row>
    <row r="21" spans="1:14" s="48" customFormat="1" ht="18.75" customHeight="1" x14ac:dyDescent="0.25">
      <c r="B21" s="49" t="s">
        <v>36</v>
      </c>
      <c r="C21" s="50" t="s">
        <v>37</v>
      </c>
      <c r="D21" s="50"/>
      <c r="F21" s="49" t="s">
        <v>38</v>
      </c>
      <c r="G21" s="50" t="s">
        <v>39</v>
      </c>
      <c r="H21" s="50"/>
      <c r="J21" s="50"/>
      <c r="K21" s="50"/>
      <c r="L21" s="6"/>
      <c r="M21" s="6"/>
      <c r="N21" s="6"/>
    </row>
    <row r="22" spans="1:14" s="7" customFormat="1" ht="17.25" x14ac:dyDescent="0.3">
      <c r="L22" s="6"/>
      <c r="M22" s="6"/>
      <c r="N22" s="6"/>
    </row>
    <row r="23" spans="1:14" x14ac:dyDescent="0.3">
      <c r="E23" s="51">
        <f>SUM(F21:I21)</f>
        <v>0</v>
      </c>
    </row>
    <row r="24" spans="1:14" x14ac:dyDescent="0.3">
      <c r="E24" s="51">
        <f>SUM(F22:I22)</f>
        <v>0</v>
      </c>
    </row>
  </sheetData>
  <mergeCells count="5">
    <mergeCell ref="A5:D7"/>
    <mergeCell ref="F5:I5"/>
    <mergeCell ref="J5:K7"/>
    <mergeCell ref="A9:D9"/>
    <mergeCell ref="J9:K9"/>
  </mergeCells>
  <pageMargins left="0.39370078740157499" right="0.196850393700787" top="0.39370078740157499" bottom="0.98425196850393704" header="0.511811023622047" footer="0.511811023622047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T-3.4พต</vt:lpstr>
      <vt:lpstr>'T-3.4พต'!Print_Area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APINNYA</dc:creator>
  <cp:lastModifiedBy>APINNYA</cp:lastModifiedBy>
  <dcterms:created xsi:type="dcterms:W3CDTF">2023-11-17T01:45:45Z</dcterms:created>
  <dcterms:modified xsi:type="dcterms:W3CDTF">2023-11-17T01:45:53Z</dcterms:modified>
</cp:coreProperties>
</file>