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2.สถิติแรงงาน_66\"/>
    </mc:Choice>
  </mc:AlternateContent>
  <xr:revisionPtr revIDLastSave="0" documentId="8_{C828E87D-6691-4813-913E-DDC2305120D0}" xr6:coauthVersionLast="47" xr6:coauthVersionMax="47" xr10:uidLastSave="{00000000-0000-0000-0000-000000000000}"/>
  <bookViews>
    <workbookView xWindow="-120" yWindow="-120" windowWidth="20730" windowHeight="11160" xr2:uid="{FEFB64D0-4A65-4D63-8E9B-F97581306512}"/>
  </bookViews>
  <sheets>
    <sheet name="T-2.6" sheetId="1" r:id="rId1"/>
  </sheets>
  <definedNames>
    <definedName name="_xlnm.Print_Area" localSheetId="0">'T-2.6'!$A$1:$X$28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1" l="1"/>
  <c r="O19" i="1"/>
  <c r="N19" i="1"/>
  <c r="M19" i="1"/>
  <c r="L19" i="1"/>
  <c r="K19" i="1"/>
  <c r="J19" i="1"/>
  <c r="I19" i="1"/>
  <c r="H19" i="1"/>
  <c r="G19" i="1"/>
  <c r="F19" i="1"/>
  <c r="E19" i="1"/>
  <c r="P15" i="1"/>
  <c r="O15" i="1"/>
  <c r="N15" i="1"/>
  <c r="M15" i="1"/>
  <c r="L15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<sst xmlns="http://schemas.openxmlformats.org/spreadsheetml/2006/main" count="80" uniqueCount="51">
  <si>
    <t>ตาราง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</si>
  <si>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2565 - 2566</t>
  </si>
  <si>
    <t>Table</t>
  </si>
  <si>
    <t>Employed Persons Aged 15 Years and Over by Level of Educational Attainment, Sex and Quarterly: 2022 - 2023</t>
  </si>
  <si>
    <t>ระดับการศึกษาที่สำเร็จ</t>
  </si>
  <si>
    <t>2565 (2022)</t>
  </si>
  <si>
    <t>2566 (2023)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</si>
  <si>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</si>
  <si>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</si>
  <si>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</si>
  <si>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</si>
  <si>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</si>
  <si>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</si>
  <si>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</si>
  <si>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</si>
  <si>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Level of educational</t>
  </si>
  <si>
    <t>รวม</t>
  </si>
  <si>
    <t>ชาย</t>
  </si>
  <si>
    <t>หญิง</t>
  </si>
  <si>
    <t>attainment</t>
  </si>
  <si>
    <t>Total</t>
  </si>
  <si>
    <t>Male</t>
  </si>
  <si>
    <t>Female</t>
  </si>
  <si>
    <t>รวมยอด</t>
  </si>
  <si>
    <t>ไม่มีการศึกษา</t>
  </si>
  <si>
    <t>No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</si>
  <si>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</si>
  <si>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</si>
  <si>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</si>
  <si>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</si>
  <si>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</si>
  <si>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</si>
  <si>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</si>
  <si>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</si>
  <si>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</si>
  <si>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</si>
  <si>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</si>
  <si>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</si>
  <si>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</si>
  <si>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</si>
  <si>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</si>
  <si>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</si>
  <si>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</si>
  <si>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</si>
  <si>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</si>
  <si>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</si>
  <si>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ไม่ทราบ</t>
  </si>
  <si>
    <t xml:space="preserve">       ที่มา:  การสำรวจภาวะการทำงานของประชากร จังหวัดหนองคาย พ.ศ. 2565 - 2566 สำนักงานสถิติแห่งชาติ</t>
  </si>
  <si>
    <t xml:space="preserve">   Source:</t>
  </si>
  <si>
    <t>The Labour Force Survey Nong Khai Province: 2022 - 2023,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</si>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</sst>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5"/>
      <name val="TH SarabunPSK"/>
      <family val="2"/>
    </font>
    <font>
      <sz val="5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1.5"/>
      <name val="TH SarabunPSK"/>
      <family val="2"/>
    </font>
    <font>
      <sz val="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3" xfId="2" applyFont="1" applyBorder="1"/>
    <xf numFmtId="0" fontId="5" fillId="0" borderId="1" xfId="2" applyFont="1" applyBorder="1"/>
    <xf numFmtId="0" fontId="6" fillId="0" borderId="0" xfId="2" applyFont="1"/>
    <xf numFmtId="0" fontId="7" fillId="0" borderId="0" xfId="2" applyFont="1"/>
    <xf numFmtId="0" fontId="5" fillId="0" borderId="0" xfId="2" applyFont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/>
    <xf numFmtId="0" fontId="5" fillId="0" borderId="6" xfId="2" applyFont="1" applyBorder="1"/>
    <xf numFmtId="0" fontId="5" fillId="0" borderId="7" xfId="2" applyFont="1" applyBorder="1"/>
    <xf numFmtId="0" fontId="5" fillId="0" borderId="8" xfId="2" applyFont="1" applyBorder="1"/>
    <xf numFmtId="0" fontId="5" fillId="0" borderId="0" xfId="2" applyFont="1"/>
    <xf numFmtId="0" fontId="8" fillId="0" borderId="0" xfId="2" applyFont="1"/>
    <xf numFmtId="0" fontId="5" fillId="0" borderId="3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9" fillId="0" borderId="0" xfId="2" applyFont="1"/>
    <xf numFmtId="0" fontId="9" fillId="0" borderId="0" xfId="2" applyFont="1" applyAlignment="1">
      <alignment horizontal="center"/>
    </xf>
    <xf numFmtId="0" fontId="9" fillId="0" borderId="4" xfId="2" applyFont="1" applyBorder="1" applyAlignment="1">
      <alignment horizontal="center"/>
    </xf>
    <xf numFmtId="165" fontId="10" fillId="0" borderId="8" xfId="1" applyNumberFormat="1" applyFont="1" applyBorder="1"/>
    <xf numFmtId="0" fontId="9" fillId="0" borderId="8" xfId="2" applyFont="1" applyBorder="1" applyAlignment="1">
      <alignment horizontal="center"/>
    </xf>
    <xf numFmtId="165" fontId="9" fillId="0" borderId="0" xfId="2" applyNumberFormat="1" applyFont="1"/>
    <xf numFmtId="165" fontId="11" fillId="0" borderId="8" xfId="1" applyNumberFormat="1" applyFont="1" applyBorder="1"/>
    <xf numFmtId="165" fontId="11" fillId="0" borderId="11" xfId="1" applyNumberFormat="1" applyFont="1" applyBorder="1"/>
    <xf numFmtId="165" fontId="11" fillId="0" borderId="4" xfId="1" applyNumberFormat="1" applyFont="1" applyBorder="1"/>
    <xf numFmtId="165" fontId="11" fillId="0" borderId="0" xfId="1" applyNumberFormat="1" applyFont="1"/>
    <xf numFmtId="165" fontId="11" fillId="0" borderId="11" xfId="1" applyNumberFormat="1" applyFont="1" applyBorder="1" applyAlignment="1">
      <alignment horizontal="right"/>
    </xf>
    <xf numFmtId="0" fontId="6" fillId="0" borderId="8" xfId="2" applyFont="1" applyBorder="1"/>
    <xf numFmtId="165" fontId="6" fillId="0" borderId="0" xfId="2" applyNumberFormat="1" applyFont="1"/>
    <xf numFmtId="165" fontId="6" fillId="0" borderId="11" xfId="1" applyNumberFormat="1" applyFont="1" applyBorder="1"/>
    <xf numFmtId="165" fontId="6" fillId="0" borderId="0" xfId="1" applyNumberFormat="1" applyFont="1"/>
    <xf numFmtId="165" fontId="11" fillId="0" borderId="8" xfId="1" applyNumberFormat="1" applyFont="1" applyBorder="1" applyAlignment="1">
      <alignment horizontal="right"/>
    </xf>
    <xf numFmtId="165" fontId="12" fillId="0" borderId="11" xfId="1" applyNumberFormat="1" applyFont="1" applyBorder="1" applyAlignment="1"/>
    <xf numFmtId="165" fontId="11" fillId="0" borderId="0" xfId="1" applyNumberFormat="1" applyFont="1" applyAlignment="1">
      <alignment horizontal="right"/>
    </xf>
    <xf numFmtId="0" fontId="13" fillId="0" borderId="6" xfId="2" applyFont="1" applyBorder="1"/>
    <xf numFmtId="0" fontId="13" fillId="0" borderId="5" xfId="2" applyFont="1" applyBorder="1"/>
    <xf numFmtId="0" fontId="13" fillId="0" borderId="10" xfId="2" applyFont="1" applyBorder="1"/>
    <xf numFmtId="0" fontId="13" fillId="0" borderId="7" xfId="2" applyFont="1" applyBorder="1"/>
    <xf numFmtId="0" fontId="13" fillId="0" borderId="0" xfId="2" applyFont="1"/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left"/>
    </xf>
  </cellXfs>
  <cellStyles count="3">
    <cellStyle name="Comma" xfId="1" builtinId="3"/>
    <cellStyle name="Normal" xfId="0" builtinId="0"/>
    <cellStyle name="ปกติ 2" xfId="2" xr:uid="{4EDF1A4D-AED2-4A4F-AABB-68357CD737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85724</xdr:colOff>
      <xdr:row>21</xdr:row>
      <xdr:rowOff>303068</xdr:rowOff>
    </xdr:from>
    <xdr:to>
      <xdr:col>25</xdr:col>
      <xdr:colOff>445724</xdr:colOff>
      <xdr:row>26</xdr:row>
      <xdr:rowOff>86590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F898AC4F-40B9-43D0-9871-F36219284111}"/>
            </a:ext>
          </a:extLst>
        </xdr:cNvPr>
        <xdr:cNvGrpSpPr/>
      </xdr:nvGrpSpPr>
      <xdr:grpSpPr>
        <a:xfrm flipV="1">
          <a:off x="11342542" y="5593773"/>
          <a:ext cx="360000" cy="424294"/>
          <a:chOff x="10039350" y="1885951"/>
          <a:chExt cx="345247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2DB0C706-5B57-4550-93B3-D00B2A3ED8E3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F2CF5EC1-8148-46B0-9446-B19DC8817566}"/>
              </a:ext>
            </a:extLst>
          </xdr:cNvPr>
          <xdr:cNvSpPr txBox="1"/>
        </xdr:nvSpPr>
        <xdr:spPr>
          <a:xfrm rot="5400000">
            <a:off x="9944692" y="2019374"/>
            <a:ext cx="53691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652EE-EF33-4EC0-93C2-74392F596D05}">
  <dimension ref="A1:AA28"/>
  <sheetViews>
    <sheetView showGridLines="0" tabSelected="1" view="pageBreakPreview" topLeftCell="A13" zoomScale="110" zoomScaleNormal="110" zoomScaleSheetLayoutView="110" workbookViewId="0">
      <selection activeCell="J20" sqref="J20"/>
    </sheetView>
  </sheetViews>
  <sheetFormatPr defaultColWidth="9.140625" defaultRowHeight="18.75" x14ac:dyDescent="0.3"/>
  <cols>
    <col min="1" max="1" width="1.7109375" style="23" customWidth="1"/>
    <col min="2" max="2" width="6" style="23" customWidth="1"/>
    <col min="3" max="3" width="4.7109375" style="23" customWidth="1"/>
    <col min="4" max="4" width="6.5703125" style="23" customWidth="1"/>
    <col min="5" max="19" width="7.7109375" style="23" customWidth="1"/>
    <col min="20" max="20" width="1.85546875" style="23" customWidth="1"/>
    <col min="21" max="21" width="17.140625" style="23" customWidth="1"/>
    <col min="22" max="23" width="1.7109375" style="23" customWidth="1"/>
    <col min="24" max="24" width="5.140625" style="23" customWidth="1"/>
    <col min="25" max="25" width="7.42578125" style="23" bestFit="1" customWidth="1"/>
    <col min="26" max="16384" width="9.140625" style="23"/>
  </cols>
  <sheetData>
    <row r="1" spans="1:27" s="1" customFormat="1" x14ac:dyDescent="0.3">
      <c r="B1" s="1" t="s">
        <v>0</v>
      </c>
      <c r="C1" s="2">
        <v>2.6</v>
      </c>
      <c r="D1" s="1" t="s">
        <v>1</v>
      </c>
    </row>
    <row r="2" spans="1:27" s="1" customFormat="1" x14ac:dyDescent="0.3">
      <c r="B2" s="1" t="s">
        <v>2</v>
      </c>
      <c r="C2" s="2">
        <v>2.6</v>
      </c>
      <c r="D2" s="1" t="s">
        <v>3</v>
      </c>
    </row>
    <row r="3" spans="1:27" s="3" customFormat="1" ht="8.25" x14ac:dyDescent="0.15">
      <c r="C3" s="4"/>
      <c r="U3" s="5"/>
      <c r="V3" s="6"/>
      <c r="W3" s="6"/>
      <c r="X3" s="6"/>
      <c r="Y3" s="6"/>
    </row>
    <row r="4" spans="1:27" s="15" customFormat="1" ht="17.25" x14ac:dyDescent="0.3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9" t="s">
        <v>6</v>
      </c>
      <c r="R4" s="10"/>
      <c r="S4" s="11"/>
      <c r="T4" s="12"/>
      <c r="U4" s="13"/>
      <c r="V4" s="14"/>
      <c r="W4" s="14"/>
      <c r="X4" s="14"/>
      <c r="Y4" s="14"/>
    </row>
    <row r="5" spans="1:27" ht="3" customHeight="1" x14ac:dyDescent="0.3">
      <c r="A5" s="16"/>
      <c r="B5" s="16"/>
      <c r="C5" s="16"/>
      <c r="D5" s="17"/>
      <c r="E5" s="18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  <c r="Q5" s="19"/>
      <c r="R5" s="19"/>
      <c r="S5" s="20"/>
      <c r="T5" s="21"/>
      <c r="U5" s="22"/>
      <c r="V5" s="14"/>
      <c r="W5" s="14"/>
      <c r="X5" s="14"/>
      <c r="Y5" s="14"/>
    </row>
    <row r="6" spans="1:27" s="22" customFormat="1" ht="15.75" x14ac:dyDescent="0.25">
      <c r="A6" s="16"/>
      <c r="B6" s="16"/>
      <c r="C6" s="16"/>
      <c r="D6" s="17"/>
      <c r="E6" s="24" t="s">
        <v>7</v>
      </c>
      <c r="F6" s="7"/>
      <c r="G6" s="8"/>
      <c r="H6" s="24" t="s">
        <v>8</v>
      </c>
      <c r="I6" s="7"/>
      <c r="J6" s="8"/>
      <c r="K6" s="24" t="s">
        <v>9</v>
      </c>
      <c r="L6" s="7"/>
      <c r="M6" s="8"/>
      <c r="N6" s="24" t="s">
        <v>10</v>
      </c>
      <c r="O6" s="7"/>
      <c r="P6" s="8"/>
      <c r="Q6" s="24" t="s">
        <v>7</v>
      </c>
      <c r="R6" s="7"/>
      <c r="S6" s="8"/>
      <c r="T6" s="21"/>
      <c r="V6" s="14"/>
      <c r="W6" s="14"/>
      <c r="X6" s="14"/>
      <c r="Y6" s="14"/>
    </row>
    <row r="7" spans="1:27" s="22" customFormat="1" ht="15.75" x14ac:dyDescent="0.25">
      <c r="A7" s="16"/>
      <c r="B7" s="16"/>
      <c r="C7" s="16"/>
      <c r="D7" s="17"/>
      <c r="E7" s="25" t="s">
        <v>11</v>
      </c>
      <c r="F7" s="26"/>
      <c r="G7" s="27"/>
      <c r="H7" s="25" t="s">
        <v>12</v>
      </c>
      <c r="I7" s="26"/>
      <c r="J7" s="27"/>
      <c r="K7" s="25" t="s">
        <v>13</v>
      </c>
      <c r="L7" s="26"/>
      <c r="M7" s="27"/>
      <c r="N7" s="25" t="s">
        <v>14</v>
      </c>
      <c r="O7" s="26"/>
      <c r="P7" s="27"/>
      <c r="Q7" s="25" t="s">
        <v>11</v>
      </c>
      <c r="R7" s="26"/>
      <c r="S7" s="27"/>
      <c r="T7" s="28" t="s">
        <v>15</v>
      </c>
      <c r="U7" s="29"/>
      <c r="V7" s="14"/>
      <c r="W7" s="14"/>
      <c r="X7" s="14"/>
      <c r="Y7" s="14"/>
    </row>
    <row r="8" spans="1:27" s="22" customFormat="1" ht="15.75" x14ac:dyDescent="0.25">
      <c r="A8" s="16"/>
      <c r="B8" s="16"/>
      <c r="C8" s="16"/>
      <c r="D8" s="17"/>
      <c r="E8" s="30" t="s">
        <v>16</v>
      </c>
      <c r="F8" s="31" t="s">
        <v>17</v>
      </c>
      <c r="G8" s="32" t="s">
        <v>18</v>
      </c>
      <c r="H8" s="33" t="s">
        <v>16</v>
      </c>
      <c r="I8" s="31" t="s">
        <v>17</v>
      </c>
      <c r="J8" s="32" t="s">
        <v>18</v>
      </c>
      <c r="K8" s="30" t="s">
        <v>16</v>
      </c>
      <c r="L8" s="31" t="s">
        <v>17</v>
      </c>
      <c r="M8" s="32" t="s">
        <v>18</v>
      </c>
      <c r="N8" s="30" t="s">
        <v>16</v>
      </c>
      <c r="O8" s="31" t="s">
        <v>17</v>
      </c>
      <c r="P8" s="32" t="s">
        <v>18</v>
      </c>
      <c r="Q8" s="30" t="s">
        <v>16</v>
      </c>
      <c r="R8" s="31" t="s">
        <v>17</v>
      </c>
      <c r="S8" s="32" t="s">
        <v>18</v>
      </c>
      <c r="T8" s="28" t="s">
        <v>19</v>
      </c>
      <c r="U8" s="29"/>
      <c r="V8" s="14"/>
      <c r="W8" s="14"/>
      <c r="X8" s="14"/>
      <c r="Y8" s="14"/>
    </row>
    <row r="9" spans="1:27" s="22" customFormat="1" ht="15.75" x14ac:dyDescent="0.25">
      <c r="A9" s="26"/>
      <c r="B9" s="26"/>
      <c r="C9" s="26"/>
      <c r="D9" s="27"/>
      <c r="E9" s="34" t="s">
        <v>20</v>
      </c>
      <c r="F9" s="35" t="s">
        <v>21</v>
      </c>
      <c r="G9" s="36" t="s">
        <v>22</v>
      </c>
      <c r="H9" s="37" t="s">
        <v>20</v>
      </c>
      <c r="I9" s="35" t="s">
        <v>21</v>
      </c>
      <c r="J9" s="36" t="s">
        <v>22</v>
      </c>
      <c r="K9" s="34" t="s">
        <v>20</v>
      </c>
      <c r="L9" s="35" t="s">
        <v>21</v>
      </c>
      <c r="M9" s="36" t="s">
        <v>22</v>
      </c>
      <c r="N9" s="34" t="s">
        <v>20</v>
      </c>
      <c r="O9" s="35" t="s">
        <v>21</v>
      </c>
      <c r="P9" s="36" t="s">
        <v>22</v>
      </c>
      <c r="Q9" s="34" t="s">
        <v>20</v>
      </c>
      <c r="R9" s="35" t="s">
        <v>21</v>
      </c>
      <c r="S9" s="36" t="s">
        <v>22</v>
      </c>
      <c r="T9" s="18"/>
      <c r="U9" s="19"/>
      <c r="V9" s="14"/>
      <c r="W9" s="14"/>
      <c r="X9" s="14"/>
      <c r="Y9" s="38"/>
    </row>
    <row r="10" spans="1:27" s="38" customFormat="1" ht="26.1" customHeight="1" x14ac:dyDescent="0.25">
      <c r="A10" s="39" t="s">
        <v>23</v>
      </c>
      <c r="B10" s="39"/>
      <c r="C10" s="39"/>
      <c r="D10" s="40"/>
      <c r="E10" s="41">
        <v>220250.25999999998</v>
      </c>
      <c r="F10" s="41">
        <v>119847.12999999999</v>
      </c>
      <c r="G10" s="41">
        <v>100403.13</v>
      </c>
      <c r="H10" s="41">
        <v>216810</v>
      </c>
      <c r="I10" s="41">
        <v>115642</v>
      </c>
      <c r="J10" s="41">
        <v>101168</v>
      </c>
      <c r="K10" s="41">
        <v>233225</v>
      </c>
      <c r="L10" s="41">
        <v>127045</v>
      </c>
      <c r="M10" s="41">
        <v>106180</v>
      </c>
      <c r="N10" s="41">
        <v>224232</v>
      </c>
      <c r="O10" s="41">
        <v>120211</v>
      </c>
      <c r="P10" s="41">
        <v>104021</v>
      </c>
      <c r="Q10" s="41">
        <v>222815</v>
      </c>
      <c r="R10" s="41">
        <v>119450</v>
      </c>
      <c r="S10" s="41">
        <v>103365</v>
      </c>
      <c r="T10" s="42" t="s">
        <v>20</v>
      </c>
      <c r="U10" s="39"/>
      <c r="V10" s="14"/>
      <c r="W10" s="14"/>
      <c r="X10" s="14"/>
      <c r="Y10" s="43"/>
      <c r="Z10" s="43"/>
    </row>
    <row r="11" spans="1:27" s="14" customFormat="1" ht="24" customHeight="1" x14ac:dyDescent="0.25">
      <c r="A11" s="14" t="s">
        <v>24</v>
      </c>
      <c r="E11" s="44">
        <v>2333.27</v>
      </c>
      <c r="F11" s="45">
        <v>571.63</v>
      </c>
      <c r="G11" s="46">
        <v>1761.64</v>
      </c>
      <c r="H11" s="44">
        <v>1369</v>
      </c>
      <c r="I11" s="45">
        <v>661</v>
      </c>
      <c r="J11" s="47">
        <v>708</v>
      </c>
      <c r="K11" s="45">
        <v>1815</v>
      </c>
      <c r="L11" s="47">
        <v>1032</v>
      </c>
      <c r="M11" s="45">
        <v>783</v>
      </c>
      <c r="N11" s="44">
        <v>2351</v>
      </c>
      <c r="O11" s="45">
        <v>794</v>
      </c>
      <c r="P11" s="45">
        <v>1557</v>
      </c>
      <c r="Q11" s="44">
        <v>935</v>
      </c>
      <c r="R11" s="48">
        <v>348</v>
      </c>
      <c r="S11" s="47">
        <v>587</v>
      </c>
      <c r="T11" s="49" t="s">
        <v>25</v>
      </c>
      <c r="Y11" s="50"/>
    </row>
    <row r="12" spans="1:27" s="14" customFormat="1" ht="24" customHeight="1" x14ac:dyDescent="0.25">
      <c r="A12" s="14" t="s">
        <v>26</v>
      </c>
      <c r="E12" s="44">
        <v>44483.13</v>
      </c>
      <c r="F12" s="45">
        <v>24930.35</v>
      </c>
      <c r="G12" s="46">
        <v>19552.78</v>
      </c>
      <c r="H12" s="44">
        <v>50219</v>
      </c>
      <c r="I12" s="45">
        <v>25571</v>
      </c>
      <c r="J12" s="47">
        <v>24648</v>
      </c>
      <c r="K12" s="45">
        <v>49244</v>
      </c>
      <c r="L12" s="47">
        <v>24800</v>
      </c>
      <c r="M12" s="45">
        <v>24444</v>
      </c>
      <c r="N12" s="44">
        <v>34282</v>
      </c>
      <c r="O12" s="45">
        <v>17070</v>
      </c>
      <c r="P12" s="45">
        <v>17212</v>
      </c>
      <c r="Q12" s="44">
        <v>41719</v>
      </c>
      <c r="R12" s="45">
        <v>21506</v>
      </c>
      <c r="S12" s="47">
        <v>20213</v>
      </c>
      <c r="T12" s="49" t="s">
        <v>27</v>
      </c>
      <c r="Y12" s="50"/>
    </row>
    <row r="13" spans="1:27" s="14" customFormat="1" ht="24" customHeight="1" x14ac:dyDescent="0.25">
      <c r="A13" s="14" t="s">
        <v>28</v>
      </c>
      <c r="E13" s="44">
        <v>59523.839999999997</v>
      </c>
      <c r="F13" s="45">
        <v>33614.639999999999</v>
      </c>
      <c r="G13" s="46">
        <v>25909.200000000001</v>
      </c>
      <c r="H13" s="44">
        <v>52673</v>
      </c>
      <c r="I13" s="45">
        <v>32433</v>
      </c>
      <c r="J13" s="47">
        <v>20240</v>
      </c>
      <c r="K13" s="45">
        <v>54673</v>
      </c>
      <c r="L13" s="47">
        <v>30485</v>
      </c>
      <c r="M13" s="45">
        <v>24188</v>
      </c>
      <c r="N13" s="44">
        <v>69284</v>
      </c>
      <c r="O13" s="45">
        <v>37977</v>
      </c>
      <c r="P13" s="45">
        <v>31307</v>
      </c>
      <c r="Q13" s="44">
        <v>63451</v>
      </c>
      <c r="R13" s="45">
        <v>35184</v>
      </c>
      <c r="S13" s="47">
        <v>28267</v>
      </c>
      <c r="T13" s="49" t="s">
        <v>29</v>
      </c>
      <c r="Y13" s="50"/>
    </row>
    <row r="14" spans="1:27" s="14" customFormat="1" ht="24" customHeight="1" x14ac:dyDescent="0.25">
      <c r="A14" s="14" t="s">
        <v>30</v>
      </c>
      <c r="E14" s="44">
        <v>34602.43</v>
      </c>
      <c r="F14" s="45">
        <v>23858.98</v>
      </c>
      <c r="G14" s="46">
        <v>10743.45</v>
      </c>
      <c r="H14" s="44">
        <v>34273</v>
      </c>
      <c r="I14" s="45">
        <v>21821</v>
      </c>
      <c r="J14" s="47">
        <v>12452</v>
      </c>
      <c r="K14" s="45">
        <v>40223</v>
      </c>
      <c r="L14" s="47">
        <v>27017</v>
      </c>
      <c r="M14" s="45">
        <v>13206</v>
      </c>
      <c r="N14" s="44">
        <v>33175</v>
      </c>
      <c r="O14" s="45">
        <v>21472</v>
      </c>
      <c r="P14" s="45">
        <v>11703</v>
      </c>
      <c r="Q14" s="44">
        <v>40766</v>
      </c>
      <c r="R14" s="45">
        <v>25166</v>
      </c>
      <c r="S14" s="47">
        <v>15600</v>
      </c>
      <c r="T14" s="49" t="s">
        <v>31</v>
      </c>
      <c r="Y14" s="50"/>
      <c r="Z14" s="50"/>
    </row>
    <row r="15" spans="1:27" s="14" customFormat="1" ht="24" customHeight="1" x14ac:dyDescent="0.25">
      <c r="A15" s="14" t="s">
        <v>32</v>
      </c>
      <c r="E15" s="44">
        <f>SUM(E16:E18)</f>
        <v>37277.65</v>
      </c>
      <c r="F15" s="44">
        <f t="shared" ref="F15:P15" si="0">SUM(F16:F18)</f>
        <v>20650.349999999999</v>
      </c>
      <c r="G15" s="44">
        <f t="shared" si="0"/>
        <v>16627.3</v>
      </c>
      <c r="H15" s="44">
        <f t="shared" si="0"/>
        <v>37506</v>
      </c>
      <c r="I15" s="44">
        <f t="shared" si="0"/>
        <v>18510</v>
      </c>
      <c r="J15" s="44">
        <f t="shared" si="0"/>
        <v>18996</v>
      </c>
      <c r="K15" s="44">
        <f t="shared" si="0"/>
        <v>45111</v>
      </c>
      <c r="L15" s="44">
        <f t="shared" si="0"/>
        <v>24290</v>
      </c>
      <c r="M15" s="44">
        <f t="shared" si="0"/>
        <v>20821</v>
      </c>
      <c r="N15" s="44">
        <f t="shared" si="0"/>
        <v>44318</v>
      </c>
      <c r="O15" s="44">
        <f t="shared" si="0"/>
        <v>24068</v>
      </c>
      <c r="P15" s="45">
        <f t="shared" si="0"/>
        <v>20250</v>
      </c>
      <c r="Q15" s="51">
        <v>36333</v>
      </c>
      <c r="R15" s="51">
        <v>20698</v>
      </c>
      <c r="S15" s="52">
        <v>15635</v>
      </c>
      <c r="T15" s="49" t="s">
        <v>33</v>
      </c>
      <c r="Y15" s="50"/>
      <c r="Z15" s="50"/>
      <c r="AA15" s="50"/>
    </row>
    <row r="16" spans="1:27" s="14" customFormat="1" ht="24" customHeight="1" x14ac:dyDescent="0.25">
      <c r="B16" s="14" t="s">
        <v>34</v>
      </c>
      <c r="E16" s="44">
        <v>31169.25</v>
      </c>
      <c r="F16" s="45">
        <v>17581.77</v>
      </c>
      <c r="G16" s="46">
        <v>13587.49</v>
      </c>
      <c r="H16" s="44">
        <v>32913</v>
      </c>
      <c r="I16" s="45">
        <v>16531</v>
      </c>
      <c r="J16" s="47">
        <v>16382</v>
      </c>
      <c r="K16" s="45">
        <v>39592</v>
      </c>
      <c r="L16" s="47">
        <v>22038</v>
      </c>
      <c r="M16" s="45">
        <v>17554</v>
      </c>
      <c r="N16" s="44">
        <v>39734</v>
      </c>
      <c r="O16" s="45">
        <v>21038</v>
      </c>
      <c r="P16" s="45">
        <v>18696</v>
      </c>
      <c r="Q16" s="44">
        <v>31715</v>
      </c>
      <c r="R16" s="44">
        <v>17798</v>
      </c>
      <c r="S16" s="44">
        <v>13917</v>
      </c>
      <c r="T16" s="49"/>
      <c r="U16" s="14" t="s">
        <v>35</v>
      </c>
      <c r="Y16" s="50"/>
    </row>
    <row r="17" spans="1:27" s="14" customFormat="1" ht="24" customHeight="1" x14ac:dyDescent="0.25">
      <c r="B17" s="14" t="s">
        <v>36</v>
      </c>
      <c r="E17" s="44">
        <v>6108.4</v>
      </c>
      <c r="F17" s="45">
        <v>3068.58</v>
      </c>
      <c r="G17" s="46">
        <v>3039.81</v>
      </c>
      <c r="H17" s="44">
        <v>4593</v>
      </c>
      <c r="I17" s="45">
        <v>1979</v>
      </c>
      <c r="J17" s="47">
        <v>2614</v>
      </c>
      <c r="K17" s="45">
        <v>5519</v>
      </c>
      <c r="L17" s="47">
        <v>2252</v>
      </c>
      <c r="M17" s="45">
        <v>3267</v>
      </c>
      <c r="N17" s="44">
        <v>4584</v>
      </c>
      <c r="O17" s="45">
        <v>3030</v>
      </c>
      <c r="P17" s="45">
        <v>1554</v>
      </c>
      <c r="Q17" s="44">
        <v>4618</v>
      </c>
      <c r="R17" s="45">
        <v>2900</v>
      </c>
      <c r="S17" s="47">
        <v>1718</v>
      </c>
      <c r="T17" s="49"/>
      <c r="U17" s="14" t="s">
        <v>37</v>
      </c>
      <c r="Y17" s="50"/>
    </row>
    <row r="18" spans="1:27" s="14" customFormat="1" ht="24" customHeight="1" x14ac:dyDescent="0.25">
      <c r="B18" s="14" t="s">
        <v>38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4">
        <v>0</v>
      </c>
      <c r="R18" s="54">
        <v>0</v>
      </c>
      <c r="S18" s="54">
        <v>0</v>
      </c>
      <c r="T18" s="49"/>
      <c r="U18" s="14" t="s">
        <v>39</v>
      </c>
    </row>
    <row r="19" spans="1:27" s="14" customFormat="1" ht="24" customHeight="1" x14ac:dyDescent="0.25">
      <c r="A19" s="14" t="s">
        <v>40</v>
      </c>
      <c r="E19" s="44">
        <f>SUM(E20:E22)</f>
        <v>42029.94</v>
      </c>
      <c r="F19" s="44">
        <f t="shared" ref="F19:P19" si="1">SUM(F20:F22)</f>
        <v>16221.18</v>
      </c>
      <c r="G19" s="44">
        <f t="shared" si="1"/>
        <v>25808.76</v>
      </c>
      <c r="H19" s="44">
        <f t="shared" si="1"/>
        <v>40770</v>
      </c>
      <c r="I19" s="44">
        <f t="shared" si="1"/>
        <v>16646</v>
      </c>
      <c r="J19" s="44">
        <f t="shared" si="1"/>
        <v>24124</v>
      </c>
      <c r="K19" s="44">
        <f t="shared" si="1"/>
        <v>42159</v>
      </c>
      <c r="L19" s="44">
        <f t="shared" si="1"/>
        <v>19421</v>
      </c>
      <c r="M19" s="44">
        <f t="shared" si="1"/>
        <v>22738</v>
      </c>
      <c r="N19" s="44">
        <f t="shared" si="1"/>
        <v>40822</v>
      </c>
      <c r="O19" s="44">
        <f t="shared" si="1"/>
        <v>18830</v>
      </c>
      <c r="P19" s="44">
        <f t="shared" si="1"/>
        <v>21992</v>
      </c>
      <c r="Q19" s="44">
        <v>39611</v>
      </c>
      <c r="R19" s="44">
        <v>16548</v>
      </c>
      <c r="S19" s="44">
        <v>23063</v>
      </c>
      <c r="T19" s="49" t="s">
        <v>41</v>
      </c>
      <c r="V19" s="38"/>
      <c r="W19" s="38"/>
      <c r="X19" s="38"/>
      <c r="Y19" s="43"/>
    </row>
    <row r="20" spans="1:27" s="14" customFormat="1" ht="24" customHeight="1" x14ac:dyDescent="0.25">
      <c r="B20" s="14" t="s">
        <v>42</v>
      </c>
      <c r="E20" s="44">
        <v>23836.29</v>
      </c>
      <c r="F20" s="45">
        <v>9415.9</v>
      </c>
      <c r="G20" s="46">
        <v>14420.39</v>
      </c>
      <c r="H20" s="44">
        <v>22737</v>
      </c>
      <c r="I20" s="45">
        <v>8122</v>
      </c>
      <c r="J20" s="47">
        <v>14615</v>
      </c>
      <c r="K20" s="45">
        <v>22956</v>
      </c>
      <c r="L20" s="47">
        <v>9316</v>
      </c>
      <c r="M20" s="45">
        <v>13640</v>
      </c>
      <c r="N20" s="44">
        <v>24097</v>
      </c>
      <c r="O20" s="45">
        <v>9680</v>
      </c>
      <c r="P20" s="45">
        <v>14417</v>
      </c>
      <c r="Q20" s="53">
        <v>22873</v>
      </c>
      <c r="R20" s="53">
        <v>9010</v>
      </c>
      <c r="S20" s="53">
        <v>13863</v>
      </c>
      <c r="T20" s="49"/>
      <c r="U20" s="14" t="s">
        <v>43</v>
      </c>
      <c r="Y20" s="50"/>
      <c r="Z20" s="50"/>
      <c r="AA20" s="50"/>
    </row>
    <row r="21" spans="1:27" s="14" customFormat="1" ht="24" customHeight="1" x14ac:dyDescent="0.25">
      <c r="B21" s="14" t="s">
        <v>44</v>
      </c>
      <c r="E21" s="44">
        <v>12193.74</v>
      </c>
      <c r="F21" s="45">
        <v>5750.53</v>
      </c>
      <c r="G21" s="46">
        <v>6443.21</v>
      </c>
      <c r="H21" s="44">
        <v>13109</v>
      </c>
      <c r="I21" s="45">
        <v>6482</v>
      </c>
      <c r="J21" s="47">
        <v>6627</v>
      </c>
      <c r="K21" s="45">
        <v>15018</v>
      </c>
      <c r="L21" s="47">
        <v>8890</v>
      </c>
      <c r="M21" s="45">
        <v>6128</v>
      </c>
      <c r="N21" s="44">
        <v>11353</v>
      </c>
      <c r="O21" s="45">
        <v>7814</v>
      </c>
      <c r="P21" s="45">
        <v>3539</v>
      </c>
      <c r="Q21" s="44">
        <v>10749</v>
      </c>
      <c r="R21" s="44">
        <v>6036</v>
      </c>
      <c r="S21" s="44">
        <v>4713</v>
      </c>
      <c r="T21" s="49"/>
      <c r="U21" s="14" t="s">
        <v>45</v>
      </c>
      <c r="Y21" s="50"/>
    </row>
    <row r="22" spans="1:27" s="14" customFormat="1" ht="24" customHeight="1" x14ac:dyDescent="0.25">
      <c r="B22" s="14" t="s">
        <v>38</v>
      </c>
      <c r="E22" s="44">
        <v>5999.91</v>
      </c>
      <c r="F22" s="45">
        <v>1054.75</v>
      </c>
      <c r="G22" s="46">
        <v>4945.16</v>
      </c>
      <c r="H22" s="44">
        <v>4924</v>
      </c>
      <c r="I22" s="45">
        <v>2042</v>
      </c>
      <c r="J22" s="47">
        <v>2882</v>
      </c>
      <c r="K22" s="45">
        <v>4185</v>
      </c>
      <c r="L22" s="47">
        <v>1215</v>
      </c>
      <c r="M22" s="45">
        <v>2970</v>
      </c>
      <c r="N22" s="44">
        <v>5372</v>
      </c>
      <c r="O22" s="45">
        <v>1336</v>
      </c>
      <c r="P22" s="45">
        <v>4036</v>
      </c>
      <c r="Q22" s="53">
        <v>5989</v>
      </c>
      <c r="R22" s="48">
        <v>1502</v>
      </c>
      <c r="S22" s="55">
        <v>4487</v>
      </c>
      <c r="T22" s="49"/>
      <c r="U22" s="14" t="s">
        <v>39</v>
      </c>
      <c r="Y22" s="50"/>
    </row>
    <row r="23" spans="1:27" s="14" customFormat="1" ht="24" hidden="1" customHeight="1" x14ac:dyDescent="0.25">
      <c r="A23" s="14" t="s">
        <v>46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45"/>
      <c r="R23" s="45"/>
      <c r="S23" s="45"/>
      <c r="T23" s="49"/>
      <c r="Y23" s="50"/>
    </row>
    <row r="24" spans="1:27" s="60" customFormat="1" ht="5.25" x14ac:dyDescent="0.15">
      <c r="A24" s="56"/>
      <c r="B24" s="56"/>
      <c r="C24" s="56"/>
      <c r="D24" s="56"/>
      <c r="E24" s="57"/>
      <c r="F24" s="58"/>
      <c r="G24" s="59"/>
      <c r="H24" s="56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7"/>
      <c r="U24" s="56"/>
    </row>
    <row r="25" spans="1:27" s="60" customFormat="1" ht="5.25" x14ac:dyDescent="0.15"/>
    <row r="26" spans="1:27" s="22" customFormat="1" ht="15.75" x14ac:dyDescent="0.25">
      <c r="A26" s="61" t="s">
        <v>47</v>
      </c>
      <c r="C26" s="62"/>
      <c r="L26" s="62" t="s">
        <v>48</v>
      </c>
      <c r="M26" s="62" t="s">
        <v>49</v>
      </c>
      <c r="N26" s="62"/>
    </row>
    <row r="27" spans="1:27" x14ac:dyDescent="0.3">
      <c r="V27" s="22"/>
      <c r="W27" s="22"/>
      <c r="X27" s="22"/>
      <c r="Y27" s="22"/>
    </row>
    <row r="28" spans="1:27" x14ac:dyDescent="0.3">
      <c r="C28" s="23" t="s">
        <v>50</v>
      </c>
      <c r="V28" s="22"/>
      <c r="W28" s="22"/>
      <c r="X28" s="22"/>
      <c r="Y28" s="22"/>
    </row>
  </sheetData>
  <mergeCells count="17">
    <mergeCell ref="K7:M7"/>
    <mergeCell ref="N7:P7"/>
    <mergeCell ref="Q7:S7"/>
    <mergeCell ref="T7:U7"/>
    <mergeCell ref="T8:U8"/>
    <mergeCell ref="A10:D10"/>
    <mergeCell ref="T10:U10"/>
    <mergeCell ref="A4:D9"/>
    <mergeCell ref="E4:P4"/>
    <mergeCell ref="Q4:S4"/>
    <mergeCell ref="E6:G6"/>
    <mergeCell ref="H6:J6"/>
    <mergeCell ref="K6:M6"/>
    <mergeCell ref="N6:P6"/>
    <mergeCell ref="Q6:S6"/>
    <mergeCell ref="E7:G7"/>
    <mergeCell ref="H7:J7"/>
  </mergeCells>
  <pageMargins left="0.39370078740157483" right="0.19685039370078741" top="0.98425196850393704" bottom="0.39370078740157483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2023-11-17T01:43:45Z</dcterms:created>
  <dcterms:modified xsi:type="dcterms:W3CDTF">2023-11-17T01:43:51Z</dcterms:modified>
</cp:coreProperties>
</file>