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2FD04DDA-8DAC-4DCC-8340-3BAB8025ED72}" xr6:coauthVersionLast="47" xr6:coauthVersionMax="47" xr10:uidLastSave="{00000000-0000-0000-0000-000000000000}"/>
  <bookViews>
    <workbookView xWindow="-120" yWindow="-120" windowWidth="29040" windowHeight="15720" xr2:uid="{49BA051E-D51B-40B2-82DB-44B415015E04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4" i="1"/>
  <c r="C34" i="1"/>
  <c r="B34" i="1"/>
  <c r="D33" i="1"/>
  <c r="C33" i="1"/>
  <c r="B33" i="1"/>
  <c r="D32" i="1"/>
  <c r="C32" i="1"/>
  <c r="B32" i="1"/>
  <c r="D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C15" i="1"/>
  <c r="C31" i="1" s="1"/>
  <c r="B15" i="1"/>
  <c r="B31" i="1" s="1"/>
  <c r="D11" i="1"/>
  <c r="D27" i="1" s="1"/>
  <c r="C11" i="1"/>
  <c r="C27" i="1" s="1"/>
  <c r="B11" i="1"/>
  <c r="B27" i="1" s="1"/>
  <c r="B22" i="1" l="1"/>
  <c r="C22" i="1"/>
  <c r="D22" i="1"/>
</calcChain>
</file>

<file path=xl/sharedStrings.xml><?xml version="1.0" encoding="utf-8"?>
<sst xmlns="http://schemas.openxmlformats.org/spreadsheetml/2006/main" count="51" uniqueCount="25">
  <si>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</si>
  <si>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1 (มกราคม - มีนาคม) 2566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</si>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</sst>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0" applyNumberFormat="1" applyFont="1"/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</cellXfs>
  <cellStyles count="2">
    <cellStyle name="Normal 2" xfId="1" xr:uid="{DAACA4AF-3DB5-4726-8750-DABD844996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377-3950-4FF6-84DF-20487A916A43}">
  <sheetPr>
    <tabColor rgb="FF00B050"/>
  </sheetPr>
  <dimension ref="A1:E41"/>
  <sheetViews>
    <sheetView showGridLines="0" tabSelected="1" zoomScaleNormal="100" zoomScaleSheetLayoutView="95" workbookViewId="0">
      <selection activeCell="H31" sqref="H31"/>
    </sheetView>
  </sheetViews>
  <sheetFormatPr defaultRowHeight="26.25" customHeight="1" x14ac:dyDescent="0.25"/>
  <cols>
    <col min="1" max="1" width="36" style="27" customWidth="1"/>
    <col min="2" max="4" width="18.7109375" style="23" customWidth="1"/>
    <col min="5" max="5" width="3.28515625" style="23" customWidth="1"/>
    <col min="6" max="16384" width="9.140625" style="23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1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2" customFormat="1" ht="24" customHeight="1" x14ac:dyDescent="0.3">
      <c r="A5" s="1"/>
      <c r="B5" s="8"/>
      <c r="C5" s="9" t="s">
        <v>6</v>
      </c>
      <c r="D5" s="9"/>
    </row>
    <row r="6" spans="1:5" s="13" customFormat="1" ht="21" customHeight="1" x14ac:dyDescent="0.3">
      <c r="A6" s="10" t="s">
        <v>7</v>
      </c>
      <c r="B6" s="11">
        <v>385567.21</v>
      </c>
      <c r="C6" s="11">
        <v>198005.34</v>
      </c>
      <c r="D6" s="11">
        <v>187561.87</v>
      </c>
      <c r="E6" s="12"/>
    </row>
    <row r="7" spans="1:5" s="13" customFormat="1" ht="21" customHeight="1" x14ac:dyDescent="0.3">
      <c r="A7" s="14" t="s">
        <v>8</v>
      </c>
      <c r="B7" s="15">
        <v>1363.72</v>
      </c>
      <c r="C7" s="15">
        <v>384</v>
      </c>
      <c r="D7" s="15">
        <v>979.73</v>
      </c>
    </row>
    <row r="8" spans="1:5" s="13" customFormat="1" ht="21" customHeight="1" x14ac:dyDescent="0.3">
      <c r="A8" s="13" t="s">
        <v>9</v>
      </c>
      <c r="B8" s="15">
        <v>42791.99</v>
      </c>
      <c r="C8" s="15">
        <v>19754.29</v>
      </c>
      <c r="D8" s="15">
        <v>23037.7</v>
      </c>
    </row>
    <row r="9" spans="1:5" s="13" customFormat="1" ht="21" customHeight="1" x14ac:dyDescent="0.3">
      <c r="A9" s="16" t="s">
        <v>10</v>
      </c>
      <c r="B9" s="15">
        <v>56836.86</v>
      </c>
      <c r="C9" s="15">
        <v>32187.93</v>
      </c>
      <c r="D9" s="15">
        <v>24648.93</v>
      </c>
    </row>
    <row r="10" spans="1:5" s="13" customFormat="1" ht="21" customHeight="1" x14ac:dyDescent="0.3">
      <c r="A10" s="16" t="s">
        <v>11</v>
      </c>
      <c r="B10" s="15">
        <v>73484.86</v>
      </c>
      <c r="C10" s="15">
        <v>43762.47</v>
      </c>
      <c r="D10" s="15">
        <v>29722.39</v>
      </c>
    </row>
    <row r="11" spans="1:5" s="13" customFormat="1" ht="21" customHeight="1" x14ac:dyDescent="0.3">
      <c r="A11" s="13" t="s">
        <v>12</v>
      </c>
      <c r="B11" s="17">
        <f>SUM(B12:B14)</f>
        <v>102740.98</v>
      </c>
      <c r="C11" s="17">
        <f t="shared" ref="C11:D11" si="0">SUM(C12:C14)</f>
        <v>50679.82</v>
      </c>
      <c r="D11" s="17">
        <f t="shared" si="0"/>
        <v>52061.16</v>
      </c>
    </row>
    <row r="12" spans="1:5" s="13" customFormat="1" ht="21" customHeight="1" x14ac:dyDescent="0.3">
      <c r="A12" s="16" t="s">
        <v>13</v>
      </c>
      <c r="B12" s="15">
        <v>92968.04</v>
      </c>
      <c r="C12" s="15">
        <v>44581.06</v>
      </c>
      <c r="D12" s="15">
        <v>48386.98</v>
      </c>
    </row>
    <row r="13" spans="1:5" s="13" customFormat="1" ht="21" customHeight="1" x14ac:dyDescent="0.3">
      <c r="A13" s="16" t="s">
        <v>14</v>
      </c>
      <c r="B13" s="15">
        <v>9772.94</v>
      </c>
      <c r="C13" s="15">
        <v>6098.76</v>
      </c>
      <c r="D13" s="15">
        <v>3674.18</v>
      </c>
    </row>
    <row r="14" spans="1:5" s="13" customFormat="1" ht="21" customHeight="1" x14ac:dyDescent="0.3">
      <c r="A14" s="18" t="s">
        <v>15</v>
      </c>
      <c r="B14" s="19" t="s">
        <v>16</v>
      </c>
      <c r="C14" s="19" t="s">
        <v>16</v>
      </c>
      <c r="D14" s="19" t="s">
        <v>16</v>
      </c>
    </row>
    <row r="15" spans="1:5" s="13" customFormat="1" ht="21" customHeight="1" x14ac:dyDescent="0.3">
      <c r="A15" s="13" t="s">
        <v>17</v>
      </c>
      <c r="B15" s="17">
        <f>SUM(B16:B18)</f>
        <v>107239.91</v>
      </c>
      <c r="C15" s="17">
        <f t="shared" ref="C15:D15" si="1">SUM(C16:C18)</f>
        <v>50361.87</v>
      </c>
      <c r="D15" s="17">
        <f t="shared" si="1"/>
        <v>56878.03</v>
      </c>
    </row>
    <row r="16" spans="1:5" s="13" customFormat="1" ht="21" customHeight="1" x14ac:dyDescent="0.3">
      <c r="A16" s="18" t="s">
        <v>18</v>
      </c>
      <c r="B16" s="15">
        <v>58252.46</v>
      </c>
      <c r="C16" s="15">
        <v>22244.07</v>
      </c>
      <c r="D16" s="15">
        <v>36008.39</v>
      </c>
    </row>
    <row r="17" spans="1:4" s="13" customFormat="1" ht="21" customHeight="1" x14ac:dyDescent="0.3">
      <c r="A17" s="18" t="s">
        <v>19</v>
      </c>
      <c r="B17" s="15">
        <v>40921.24</v>
      </c>
      <c r="C17" s="15">
        <v>25834.58</v>
      </c>
      <c r="D17" s="15">
        <v>15086.66</v>
      </c>
    </row>
    <row r="18" spans="1:4" s="13" customFormat="1" ht="21" customHeight="1" x14ac:dyDescent="0.3">
      <c r="A18" s="18" t="s">
        <v>20</v>
      </c>
      <c r="B18" s="15">
        <v>8066.21</v>
      </c>
      <c r="C18" s="15">
        <v>2283.2199999999998</v>
      </c>
      <c r="D18" s="15">
        <v>5782.98</v>
      </c>
    </row>
    <row r="19" spans="1:4" s="13" customFormat="1" ht="21" customHeight="1" x14ac:dyDescent="0.3">
      <c r="A19" s="13" t="s">
        <v>21</v>
      </c>
      <c r="B19" s="19" t="s">
        <v>16</v>
      </c>
      <c r="C19" s="19" t="s">
        <v>16</v>
      </c>
      <c r="D19" s="19" t="s">
        <v>16</v>
      </c>
    </row>
    <row r="20" spans="1:4" s="13" customFormat="1" ht="21" customHeight="1" x14ac:dyDescent="0.3">
      <c r="A20" s="13" t="s">
        <v>22</v>
      </c>
      <c r="B20" s="15">
        <v>1108.8900000000001</v>
      </c>
      <c r="C20" s="15">
        <v>874.97</v>
      </c>
      <c r="D20" s="15">
        <v>233.92</v>
      </c>
    </row>
    <row r="21" spans="1:4" s="13" customFormat="1" ht="30" customHeight="1" x14ac:dyDescent="0.3">
      <c r="C21" s="1" t="s">
        <v>23</v>
      </c>
      <c r="D21" s="12"/>
    </row>
    <row r="22" spans="1:4" s="13" customFormat="1" ht="21" customHeight="1" x14ac:dyDescent="0.3">
      <c r="A22" s="10" t="s">
        <v>7</v>
      </c>
      <c r="B22" s="20">
        <f>SUM(B23:B27,B31,B35:B36)</f>
        <v>100.0000544652421</v>
      </c>
      <c r="C22" s="20">
        <f t="shared" ref="C22:D22" si="2">SUM(C23:C27,C31,C35:C36)</f>
        <v>100.00017676321305</v>
      </c>
      <c r="D22" s="20">
        <f t="shared" si="2"/>
        <v>99.999925358014963</v>
      </c>
    </row>
    <row r="23" spans="1:4" s="13" customFormat="1" ht="21" customHeight="1" x14ac:dyDescent="0.3">
      <c r="A23" s="14" t="s">
        <v>8</v>
      </c>
      <c r="B23" s="21">
        <f>(B7/385567)*100</f>
        <v>0.35369209501850524</v>
      </c>
      <c r="C23" s="21">
        <f>(C7/198005)*100</f>
        <v>0.19393449660362114</v>
      </c>
      <c r="D23" s="21">
        <f>(D7/187562)*100</f>
        <v>0.52234994295219717</v>
      </c>
    </row>
    <row r="24" spans="1:4" s="13" customFormat="1" ht="21" customHeight="1" x14ac:dyDescent="0.3">
      <c r="A24" s="13" t="s">
        <v>9</v>
      </c>
      <c r="B24" s="21">
        <f t="shared" ref="B24:B36" si="3">(B8/385567)*100</f>
        <v>11.098457596215443</v>
      </c>
      <c r="C24" s="21">
        <f t="shared" ref="C24:C36" si="4">(C8/198005)*100</f>
        <v>9.9766622054998617</v>
      </c>
      <c r="D24" s="21">
        <f t="shared" ref="D24:D36" si="5">(D8/187562)*100</f>
        <v>12.282711849948285</v>
      </c>
    </row>
    <row r="25" spans="1:4" s="13" customFormat="1" ht="21" customHeight="1" x14ac:dyDescent="0.3">
      <c r="A25" s="16" t="s">
        <v>10</v>
      </c>
      <c r="B25" s="21">
        <f t="shared" si="3"/>
        <v>14.741111142810459</v>
      </c>
      <c r="C25" s="21">
        <f t="shared" si="4"/>
        <v>16.256119794954675</v>
      </c>
      <c r="D25" s="21">
        <f t="shared" si="5"/>
        <v>13.141750461180838</v>
      </c>
    </row>
    <row r="26" spans="1:4" s="13" customFormat="1" ht="21" customHeight="1" x14ac:dyDescent="0.3">
      <c r="A26" s="16" t="s">
        <v>11</v>
      </c>
      <c r="B26" s="21">
        <f t="shared" si="3"/>
        <v>19.058908049703422</v>
      </c>
      <c r="C26" s="21">
        <f t="shared" si="4"/>
        <v>22.10169945203404</v>
      </c>
      <c r="D26" s="21">
        <f t="shared" si="5"/>
        <v>15.846701357417814</v>
      </c>
    </row>
    <row r="27" spans="1:4" s="13" customFormat="1" ht="21" customHeight="1" x14ac:dyDescent="0.3">
      <c r="A27" s="13" t="s">
        <v>12</v>
      </c>
      <c r="B27" s="21">
        <f>(B11/385567)*100</f>
        <v>26.646725471837581</v>
      </c>
      <c r="C27" s="21">
        <f t="shared" si="4"/>
        <v>25.595222342870127</v>
      </c>
      <c r="D27" s="21">
        <f t="shared" si="5"/>
        <v>27.756773760143318</v>
      </c>
    </row>
    <row r="28" spans="1:4" s="13" customFormat="1" ht="21" customHeight="1" x14ac:dyDescent="0.3">
      <c r="A28" s="16" t="s">
        <v>13</v>
      </c>
      <c r="B28" s="21">
        <f t="shared" si="3"/>
        <v>24.112032409412627</v>
      </c>
      <c r="C28" s="21">
        <f t="shared" si="4"/>
        <v>22.515118305093303</v>
      </c>
      <c r="D28" s="21">
        <f t="shared" si="5"/>
        <v>25.797858841343128</v>
      </c>
    </row>
    <row r="29" spans="1:4" s="13" customFormat="1" ht="21" customHeight="1" x14ac:dyDescent="0.3">
      <c r="A29" s="16" t="s">
        <v>14</v>
      </c>
      <c r="B29" s="21">
        <f t="shared" si="3"/>
        <v>2.5346930624249482</v>
      </c>
      <c r="C29" s="21">
        <f t="shared" si="4"/>
        <v>3.0801040377768238</v>
      </c>
      <c r="D29" s="21">
        <f t="shared" si="5"/>
        <v>1.9589149188001833</v>
      </c>
    </row>
    <row r="30" spans="1:4" s="13" customFormat="1" ht="21" customHeight="1" x14ac:dyDescent="0.3">
      <c r="A30" s="18" t="s">
        <v>15</v>
      </c>
      <c r="B30" s="21" t="s">
        <v>16</v>
      </c>
      <c r="C30" s="21" t="s">
        <v>16</v>
      </c>
      <c r="D30" s="21" t="s">
        <v>16</v>
      </c>
    </row>
    <row r="31" spans="1:4" s="13" customFormat="1" ht="21" customHeight="1" x14ac:dyDescent="0.3">
      <c r="A31" s="13" t="s">
        <v>17</v>
      </c>
      <c r="B31" s="21">
        <f t="shared" si="3"/>
        <v>27.813560289132628</v>
      </c>
      <c r="C31" s="21">
        <f t="shared" si="4"/>
        <v>25.434645589757839</v>
      </c>
      <c r="D31" s="21">
        <f t="shared" si="5"/>
        <v>30.324921892494217</v>
      </c>
    </row>
    <row r="32" spans="1:4" s="13" customFormat="1" ht="21" customHeight="1" x14ac:dyDescent="0.3">
      <c r="A32" s="18" t="s">
        <v>18</v>
      </c>
      <c r="B32" s="21">
        <f t="shared" si="3"/>
        <v>15.108258746210126</v>
      </c>
      <c r="C32" s="21">
        <f t="shared" si="4"/>
        <v>11.23409509860862</v>
      </c>
      <c r="D32" s="21">
        <f t="shared" si="5"/>
        <v>19.198126486175237</v>
      </c>
    </row>
    <row r="33" spans="1:4" s="13" customFormat="1" ht="21" customHeight="1" x14ac:dyDescent="0.3">
      <c r="A33" s="18" t="s">
        <v>19</v>
      </c>
      <c r="B33" s="21">
        <f t="shared" si="3"/>
        <v>10.61326306452575</v>
      </c>
      <c r="C33" s="21">
        <f t="shared" si="4"/>
        <v>13.047438196005151</v>
      </c>
      <c r="D33" s="21">
        <f t="shared" si="5"/>
        <v>8.0435589298471974</v>
      </c>
    </row>
    <row r="34" spans="1:4" s="13" customFormat="1" ht="21" customHeight="1" x14ac:dyDescent="0.3">
      <c r="A34" s="18" t="s">
        <v>20</v>
      </c>
      <c r="B34" s="21">
        <f t="shared" si="3"/>
        <v>2.0920384783967507</v>
      </c>
      <c r="C34" s="21">
        <f t="shared" si="4"/>
        <v>1.1531122951440618</v>
      </c>
      <c r="D34" s="21">
        <f t="shared" si="5"/>
        <v>3.0832364764717797</v>
      </c>
    </row>
    <row r="35" spans="1:4" s="13" customFormat="1" ht="21" customHeight="1" x14ac:dyDescent="0.3">
      <c r="A35" s="13" t="s">
        <v>21</v>
      </c>
      <c r="B35" s="21" t="s">
        <v>16</v>
      </c>
      <c r="C35" s="21" t="s">
        <v>16</v>
      </c>
      <c r="D35" s="21" t="s">
        <v>16</v>
      </c>
    </row>
    <row r="36" spans="1:4" s="13" customFormat="1" ht="21" customHeight="1" x14ac:dyDescent="0.3">
      <c r="A36" s="13" t="s">
        <v>22</v>
      </c>
      <c r="B36" s="21">
        <f t="shared" si="3"/>
        <v>0.28759982052405941</v>
      </c>
      <c r="C36" s="21">
        <f t="shared" si="4"/>
        <v>0.44189288149289158</v>
      </c>
      <c r="D36" s="21">
        <f t="shared" si="5"/>
        <v>0.1247160938782909</v>
      </c>
    </row>
    <row r="37" spans="1:4" ht="6" customHeight="1" x14ac:dyDescent="0.3">
      <c r="A37" s="22"/>
      <c r="B37" s="21"/>
      <c r="C37" s="21"/>
      <c r="D37" s="21"/>
    </row>
    <row r="38" spans="1:4" ht="21" customHeight="1" x14ac:dyDescent="0.35">
      <c r="A38" s="24" t="s">
        <v>24</v>
      </c>
      <c r="B38" s="25"/>
      <c r="C38" s="25"/>
      <c r="D38" s="25"/>
    </row>
    <row r="39" spans="1:4" ht="21" customHeight="1" x14ac:dyDescent="0.25">
      <c r="B39" s="26"/>
      <c r="C39" s="26"/>
      <c r="D39" s="26"/>
    </row>
    <row r="40" spans="1:4" ht="21" customHeight="1" x14ac:dyDescent="0.25"/>
    <row r="41" spans="1:4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2023-07-20T08:04:09Z</dcterms:created>
  <dcterms:modified xsi:type="dcterms:W3CDTF">2023-07-20T08:09:34Z</dcterms:modified>
</cp:coreProperties>
</file>