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84CB7F6A-F4F6-4844-9BEC-F985191EA778}" xr6:coauthVersionLast="47" xr6:coauthVersionMax="47" xr10:uidLastSave="{00000000-0000-0000-0000-000000000000}"/>
  <bookViews>
    <workbookView xWindow="14295" yWindow="0" windowWidth="14610" windowHeight="15585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D16" i="1" s="1"/>
  <c r="C21" i="1"/>
  <c r="C16" i="1" s="1"/>
  <c r="B21" i="1"/>
  <c r="B16" i="1" s="1"/>
  <c r="D20" i="1"/>
  <c r="C20" i="1"/>
  <c r="B20" i="1"/>
  <c r="D19" i="1"/>
  <c r="C19" i="1"/>
  <c r="B19" i="1"/>
  <c r="D17" i="1"/>
  <c r="B17" i="1"/>
</calcChain>
</file>

<file path=xl/sharedStrings.xml><?xml version="1.0" encoding="utf-8"?>
<sst xmlns="http://schemas.openxmlformats.org/spreadsheetml/2006/main" count="34" uniqueCount="22">
  <si>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</si>
  <si>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</si>
  <si>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</si>
  <si>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</si>
  <si>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</si>
  <si>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</si>
  <si>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</si>
  <si>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</si>
  <si>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</si>
  <si>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</si>
  <si>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</si>
  <si>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</si>
  <si>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</si>
  <si>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</si>
  <si>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</si>
  <si>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</si>
  <si>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</si>
  <si>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</si>
  <si>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             และเพศ ไตรมาสที่ 2 (เมษายน - มิถุนายน) 2566</t>
  </si>
  <si>
    <t>-</t>
  </si>
  <si>
    <t>..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</si>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</sst>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164" fontId="4" fillId="0" borderId="0" xfId="1" applyNumberFormat="1" applyFont="1" applyAlignment="1">
      <alignment horizontal="right"/>
    </xf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D68C34A-C965-4496-B2B7-F15C45964053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23C6228F-FE71-47D4-8468-7CFD691AFC87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0D4835A2-CC1A-43F9-A0B2-C28F22509A33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activeCell="G18" sqref="G18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18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24" customHeight="1" x14ac:dyDescent="0.3">
      <c r="A5" s="8"/>
      <c r="B5" s="9"/>
      <c r="C5" s="10" t="s">
        <v>5</v>
      </c>
      <c r="D5" s="11"/>
    </row>
    <row r="6" spans="1:5" s="3" customFormat="1" ht="24" customHeight="1" x14ac:dyDescent="0.3">
      <c r="A6" s="12" t="s">
        <v>6</v>
      </c>
      <c r="B6" s="13">
        <v>392844.71</v>
      </c>
      <c r="C6" s="13">
        <v>210913.24</v>
      </c>
      <c r="D6" s="13">
        <v>181931.47</v>
      </c>
    </row>
    <row r="7" spans="1:5" s="3" customFormat="1" ht="24" customHeight="1" x14ac:dyDescent="0.3">
      <c r="A7" s="14" t="s">
        <v>7</v>
      </c>
      <c r="B7" s="15">
        <v>445.96</v>
      </c>
      <c r="C7" s="15" t="s">
        <v>19</v>
      </c>
      <c r="D7" s="15">
        <v>445.96</v>
      </c>
    </row>
    <row r="8" spans="1:5" s="3" customFormat="1" ht="24" customHeight="1" x14ac:dyDescent="0.3">
      <c r="A8" s="14" t="s">
        <v>8</v>
      </c>
      <c r="B8" s="15">
        <v>91.6</v>
      </c>
      <c r="C8" s="15">
        <v>91.6</v>
      </c>
      <c r="D8" s="15" t="s">
        <v>19</v>
      </c>
    </row>
    <row r="9" spans="1:5" s="3" customFormat="1" ht="24" customHeight="1" x14ac:dyDescent="0.3">
      <c r="A9" s="16" t="s">
        <v>9</v>
      </c>
      <c r="B9" s="15">
        <v>1453.32</v>
      </c>
      <c r="C9" s="15">
        <v>693.93</v>
      </c>
      <c r="D9" s="15">
        <v>759.4</v>
      </c>
    </row>
    <row r="10" spans="1:5" s="3" customFormat="1" ht="24" customHeight="1" x14ac:dyDescent="0.3">
      <c r="A10" s="14" t="s">
        <v>10</v>
      </c>
      <c r="B10" s="15">
        <v>8525.8700000000008</v>
      </c>
      <c r="C10" s="15">
        <v>4043.91</v>
      </c>
      <c r="D10" s="15">
        <v>4481.96</v>
      </c>
    </row>
    <row r="11" spans="1:5" s="3" customFormat="1" ht="24" customHeight="1" x14ac:dyDescent="0.3">
      <c r="A11" s="14" t="s">
        <v>11</v>
      </c>
      <c r="B11" s="15">
        <v>20476.21</v>
      </c>
      <c r="C11" s="15">
        <v>11055.71</v>
      </c>
      <c r="D11" s="15">
        <v>9420.5</v>
      </c>
    </row>
    <row r="12" spans="1:5" s="3" customFormat="1" ht="24" customHeight="1" x14ac:dyDescent="0.3">
      <c r="A12" s="14" t="s">
        <v>12</v>
      </c>
      <c r="B12" s="15">
        <v>49728.56</v>
      </c>
      <c r="C12" s="15">
        <v>26318.45</v>
      </c>
      <c r="D12" s="15">
        <v>23410.12</v>
      </c>
    </row>
    <row r="13" spans="1:5" s="3" customFormat="1" ht="24" customHeight="1" x14ac:dyDescent="0.3">
      <c r="A13" s="14" t="s">
        <v>13</v>
      </c>
      <c r="B13" s="15">
        <v>194778.52</v>
      </c>
      <c r="C13" s="15">
        <v>108291.33</v>
      </c>
      <c r="D13" s="15">
        <v>86487.19</v>
      </c>
    </row>
    <row r="14" spans="1:5" s="3" customFormat="1" ht="24" customHeight="1" x14ac:dyDescent="0.3">
      <c r="A14" s="14" t="s">
        <v>14</v>
      </c>
      <c r="B14" s="15">
        <v>117344.66</v>
      </c>
      <c r="C14" s="15">
        <v>60418.31</v>
      </c>
      <c r="D14" s="15">
        <v>56926.35</v>
      </c>
    </row>
    <row r="15" spans="1:5" s="3" customFormat="1" ht="30" customHeight="1" x14ac:dyDescent="0.35">
      <c r="C15" s="12" t="s">
        <v>15</v>
      </c>
      <c r="D15" s="17"/>
    </row>
    <row r="16" spans="1:5" s="3" customFormat="1" ht="24" customHeight="1" x14ac:dyDescent="0.3">
      <c r="A16" s="12" t="s">
        <v>6</v>
      </c>
      <c r="B16" s="18">
        <f>SUM(B17:B24)</f>
        <v>99.976606549656992</v>
      </c>
      <c r="C16" s="18">
        <f t="shared" ref="C16:D16" si="0">SUM(C17:C24)</f>
        <v>99.956683561468481</v>
      </c>
      <c r="D16" s="18">
        <f t="shared" si="0"/>
        <v>100.00026383628958</v>
      </c>
    </row>
    <row r="17" spans="1:5" s="3" customFormat="1" ht="24" customHeight="1" x14ac:dyDescent="0.3">
      <c r="A17" s="14" t="s">
        <v>7</v>
      </c>
      <c r="B17" s="19">
        <f>(B7/392845)*100</f>
        <v>0.11352059972762794</v>
      </c>
      <c r="C17" s="25" t="s">
        <v>19</v>
      </c>
      <c r="D17" s="19">
        <f>(D7/181931)*100</f>
        <v>0.24512589937943507</v>
      </c>
    </row>
    <row r="18" spans="1:5" s="3" customFormat="1" ht="24" customHeight="1" x14ac:dyDescent="0.3">
      <c r="A18" s="16" t="s">
        <v>16</v>
      </c>
      <c r="B18" s="25" t="s">
        <v>20</v>
      </c>
      <c r="C18" s="25" t="s">
        <v>20</v>
      </c>
      <c r="D18" s="25" t="s">
        <v>19</v>
      </c>
    </row>
    <row r="19" spans="1:5" s="3" customFormat="1" ht="24" customHeight="1" x14ac:dyDescent="0.3">
      <c r="A19" s="16" t="s">
        <v>9</v>
      </c>
      <c r="B19" s="19">
        <f t="shared" ref="B19:B24" si="1">(B9/392845)*100</f>
        <v>0.36994743473889191</v>
      </c>
      <c r="C19" s="19">
        <f t="shared" ref="C19:C24" si="2">(C9/210913)*100</f>
        <v>0.32901243640742867</v>
      </c>
      <c r="D19" s="19">
        <f t="shared" ref="D19:D24" si="3">(D9/181931)*100</f>
        <v>0.41741099647668622</v>
      </c>
    </row>
    <row r="20" spans="1:5" s="3" customFormat="1" ht="24" customHeight="1" x14ac:dyDescent="0.3">
      <c r="A20" s="14" t="s">
        <v>10</v>
      </c>
      <c r="B20" s="19">
        <f t="shared" si="1"/>
        <v>2.1702885361911188</v>
      </c>
      <c r="C20" s="19">
        <f t="shared" si="2"/>
        <v>1.9173355838663333</v>
      </c>
      <c r="D20" s="19">
        <f t="shared" si="3"/>
        <v>2.4635493676173934</v>
      </c>
    </row>
    <row r="21" spans="1:5" s="3" customFormat="1" ht="24" customHeight="1" x14ac:dyDescent="0.3">
      <c r="A21" s="14" t="s">
        <v>11</v>
      </c>
      <c r="B21" s="19">
        <f t="shared" si="1"/>
        <v>5.2122872888798373</v>
      </c>
      <c r="C21" s="19">
        <f t="shared" si="2"/>
        <v>5.2418343108295833</v>
      </c>
      <c r="D21" s="19">
        <f t="shared" si="3"/>
        <v>5.1780620125212309</v>
      </c>
    </row>
    <row r="22" spans="1:5" s="3" customFormat="1" ht="24" customHeight="1" x14ac:dyDescent="0.3">
      <c r="A22" s="14" t="s">
        <v>12</v>
      </c>
      <c r="B22" s="19">
        <f t="shared" si="1"/>
        <v>12.658570173987197</v>
      </c>
      <c r="C22" s="19">
        <f t="shared" si="2"/>
        <v>12.478344151379952</v>
      </c>
      <c r="D22" s="19">
        <f t="shared" si="3"/>
        <v>12.867581665576507</v>
      </c>
    </row>
    <row r="23" spans="1:5" s="3" customFormat="1" ht="24" customHeight="1" x14ac:dyDescent="0.3">
      <c r="A23" s="14" t="s">
        <v>13</v>
      </c>
      <c r="B23" s="19">
        <f t="shared" si="1"/>
        <v>49.581519428782336</v>
      </c>
      <c r="C23" s="19">
        <f t="shared" si="2"/>
        <v>51.344075519289945</v>
      </c>
      <c r="D23" s="19">
        <f t="shared" si="3"/>
        <v>47.538456887501304</v>
      </c>
    </row>
    <row r="24" spans="1:5" s="3" customFormat="1" ht="24" customHeight="1" x14ac:dyDescent="0.3">
      <c r="A24" s="14" t="s">
        <v>14</v>
      </c>
      <c r="B24" s="19">
        <f t="shared" si="1"/>
        <v>29.870473087349975</v>
      </c>
      <c r="C24" s="19">
        <f t="shared" si="2"/>
        <v>28.646081559695229</v>
      </c>
      <c r="D24" s="19">
        <f t="shared" si="3"/>
        <v>31.290077007217022</v>
      </c>
    </row>
    <row r="25" spans="1:5" s="3" customFormat="1" ht="6" customHeight="1" x14ac:dyDescent="0.3">
      <c r="A25" s="20"/>
      <c r="B25" s="21"/>
      <c r="C25" s="21"/>
      <c r="D25" s="21"/>
      <c r="E25" s="20"/>
    </row>
    <row r="26" spans="1:5" ht="4.5" customHeight="1" x14ac:dyDescent="0.35">
      <c r="A26" s="22"/>
      <c r="B26" s="23"/>
      <c r="C26" s="23"/>
      <c r="D26" s="23"/>
    </row>
    <row r="27" spans="1:5" ht="21" x14ac:dyDescent="0.35">
      <c r="A27" s="24" t="s">
        <v>17</v>
      </c>
      <c r="B27" s="24"/>
    </row>
    <row r="28" spans="1:5" ht="21" x14ac:dyDescent="0.35">
      <c r="A28" s="5" t="s">
        <v>21</v>
      </c>
      <c r="B28" s="23"/>
      <c r="C28" s="23"/>
      <c r="D28" s="23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2023-07-20T08:03:22Z</dcterms:created>
  <dcterms:modified xsi:type="dcterms:W3CDTF">2023-10-11T02:13:50Z</dcterms:modified>
</cp:coreProperties>
</file>