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2-2566\"/>
    </mc:Choice>
  </mc:AlternateContent>
  <xr:revisionPtr revIDLastSave="0" documentId="13_ncr:1_{6A47E75B-C228-4C97-A0A1-20E99C349A6E}" xr6:coauthVersionLast="47" xr6:coauthVersionMax="47" xr10:uidLastSave="{00000000-0000-0000-0000-000000000000}"/>
  <bookViews>
    <workbookView xWindow="14295" yWindow="0" windowWidth="14610" windowHeight="15585" xr2:uid="{78FF705B-9CB1-41A9-8AF0-5FAE71E10268}"/>
  </bookViews>
  <sheets>
    <sheet name="T1น.27" sheetId="1" r:id="rId1"/>
  </sheets>
  <definedNames>
    <definedName name="_xlnm.Print_Area" localSheetId="0">'T1น.27'!$A$1:$E$31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<sst xmlns="http://schemas.openxmlformats.org/spreadsheetml/2006/main" count="32" uniqueCount="20">
  <si>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</si>
  <si>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</si>
  <si>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</si>
  <si>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</si>
  <si>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</si>
  <si>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</si>
  <si>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</si>
  <si>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</si>
  <si>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</si>
  <si>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</si>
  <si>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</si>
  <si>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</si>
  <si>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</si>
  <si>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</si>
  <si>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</si>
  <si>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</si>
  <si>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</si>
  <si>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</si>
  <si>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</si>
  <si>
    <t xml:space="preserve">              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</si>
</sst>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2" xfId="1" applyFont="1" applyBorder="1"/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4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1" fontId="8" fillId="0" borderId="0" xfId="0" applyNumberFormat="1" applyFont="1" applyAlignment="1">
      <alignment horizontal="right"/>
    </xf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1" applyFont="1" applyBorder="1"/>
    <xf numFmtId="0" fontId="6" fillId="0" borderId="2" xfId="1" applyFont="1" applyBorder="1"/>
    <xf numFmtId="164" fontId="6" fillId="0" borderId="0" xfId="1" applyNumberFormat="1" applyFont="1"/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2">
    <cellStyle name="Normal 2" xfId="1" xr:uid="{0FB527FD-B749-481C-BB33-82FE04532EB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8F73-A627-4907-969B-68419B89DE8D}">
  <sheetPr>
    <tabColor rgb="FF00B050"/>
  </sheetPr>
  <dimension ref="A1:G34"/>
  <sheetViews>
    <sheetView showGridLines="0" tabSelected="1" zoomScale="115" zoomScaleNormal="115" zoomScaleSheetLayoutView="100" workbookViewId="0">
      <selection sqref="A1:E31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2.5703125" style="5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19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11" customFormat="1" ht="24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</row>
    <row r="5" spans="1:7" s="11" customFormat="1" ht="26.1" customHeight="1" x14ac:dyDescent="0.3">
      <c r="B5" s="12"/>
      <c r="C5" s="13" t="s">
        <v>5</v>
      </c>
      <c r="D5" s="13"/>
      <c r="E5" s="9"/>
      <c r="F5" s="10"/>
    </row>
    <row r="6" spans="1:7" s="15" customFormat="1" ht="24" customHeight="1" x14ac:dyDescent="0.3">
      <c r="A6" s="14" t="s">
        <v>6</v>
      </c>
      <c r="B6" s="29">
        <v>549322</v>
      </c>
      <c r="C6" s="29">
        <v>263874</v>
      </c>
      <c r="D6" s="29">
        <v>285448</v>
      </c>
    </row>
    <row r="7" spans="1:7" s="15" customFormat="1" ht="24" customHeight="1" x14ac:dyDescent="0.3">
      <c r="A7" s="16" t="s">
        <v>7</v>
      </c>
      <c r="B7" s="30">
        <v>396966.37</v>
      </c>
      <c r="C7" s="30">
        <v>213585.7</v>
      </c>
      <c r="D7" s="30">
        <v>183380</v>
      </c>
      <c r="E7" s="17"/>
    </row>
    <row r="8" spans="1:7" s="15" customFormat="1" ht="24" customHeight="1" x14ac:dyDescent="0.3">
      <c r="A8" s="16" t="s">
        <v>8</v>
      </c>
      <c r="B8" s="30">
        <v>396523.79</v>
      </c>
      <c r="C8" s="30">
        <v>213585.7</v>
      </c>
      <c r="D8" s="30">
        <v>182938.09</v>
      </c>
      <c r="E8" s="17"/>
    </row>
    <row r="9" spans="1:7" s="15" customFormat="1" ht="24" customHeight="1" x14ac:dyDescent="0.3">
      <c r="A9" s="16" t="s">
        <v>9</v>
      </c>
      <c r="B9" s="30">
        <v>392844.71</v>
      </c>
      <c r="C9" s="30">
        <v>210913.24</v>
      </c>
      <c r="D9" s="30">
        <v>181931.47</v>
      </c>
      <c r="E9" s="17"/>
    </row>
    <row r="10" spans="1:7" s="15" customFormat="1" ht="24" customHeight="1" x14ac:dyDescent="0.3">
      <c r="A10" s="16" t="s">
        <v>10</v>
      </c>
      <c r="B10" s="30">
        <v>3679.07</v>
      </c>
      <c r="C10" s="30">
        <v>2672.46</v>
      </c>
      <c r="D10" s="30">
        <v>1006.62</v>
      </c>
      <c r="E10" s="18"/>
      <c r="F10" s="18"/>
      <c r="G10" s="18"/>
    </row>
    <row r="11" spans="1:7" s="15" customFormat="1" ht="24" customHeight="1" x14ac:dyDescent="0.3">
      <c r="A11" s="16" t="s">
        <v>11</v>
      </c>
      <c r="B11" s="30">
        <v>442</v>
      </c>
      <c r="C11" s="30" t="s">
        <v>12</v>
      </c>
      <c r="D11" s="30">
        <v>442</v>
      </c>
    </row>
    <row r="12" spans="1:7" s="15" customFormat="1" ht="24" customHeight="1" x14ac:dyDescent="0.3">
      <c r="A12" s="16" t="s">
        <v>13</v>
      </c>
      <c r="B12" s="30">
        <v>152355.62</v>
      </c>
      <c r="C12" s="30">
        <v>50288.3</v>
      </c>
      <c r="D12" s="30">
        <v>102068</v>
      </c>
    </row>
    <row r="13" spans="1:7" s="15" customFormat="1" ht="24" customHeight="1" x14ac:dyDescent="0.3">
      <c r="A13" s="16" t="s">
        <v>14</v>
      </c>
      <c r="B13" s="30">
        <v>57839.28</v>
      </c>
      <c r="C13" s="30">
        <v>7175.21</v>
      </c>
      <c r="D13" s="30">
        <v>50664.07</v>
      </c>
      <c r="F13" s="18"/>
    </row>
    <row r="14" spans="1:7" s="15" customFormat="1" ht="24" customHeight="1" x14ac:dyDescent="0.3">
      <c r="A14" s="16" t="s">
        <v>15</v>
      </c>
      <c r="B14" s="30">
        <v>27883.53</v>
      </c>
      <c r="C14" s="30">
        <v>12551.13</v>
      </c>
      <c r="D14" s="30">
        <v>15332.4</v>
      </c>
    </row>
    <row r="15" spans="1:7" s="15" customFormat="1" ht="24" customHeight="1" x14ac:dyDescent="0.3">
      <c r="A15" s="16" t="s">
        <v>16</v>
      </c>
      <c r="B15" s="30">
        <v>44435.94</v>
      </c>
      <c r="C15" s="30">
        <v>18899.91</v>
      </c>
      <c r="D15" s="30">
        <v>25536.03</v>
      </c>
    </row>
    <row r="16" spans="1:7" s="15" customFormat="1" ht="24" customHeight="1" x14ac:dyDescent="0.3">
      <c r="A16" s="16" t="s">
        <v>17</v>
      </c>
      <c r="B16" s="30">
        <v>22196.880000000001</v>
      </c>
      <c r="C16" s="30">
        <v>11662.05</v>
      </c>
      <c r="D16" s="30">
        <v>10534.83</v>
      </c>
    </row>
    <row r="17" spans="1:5" s="15" customFormat="1" ht="24" customHeight="1" x14ac:dyDescent="0.3">
      <c r="A17" s="16"/>
      <c r="B17" s="19"/>
      <c r="C17" s="19"/>
      <c r="D17" s="19"/>
    </row>
    <row r="18" spans="1:5" s="15" customFormat="1" ht="24" customHeight="1" x14ac:dyDescent="0.3">
      <c r="A18" s="1"/>
      <c r="B18" s="12"/>
      <c r="C18" s="20" t="s">
        <v>18</v>
      </c>
      <c r="D18" s="20"/>
    </row>
    <row r="19" spans="1:5" s="11" customFormat="1" ht="30" customHeight="1" x14ac:dyDescent="0.3">
      <c r="A19" s="14" t="s">
        <v>6</v>
      </c>
      <c r="B19" s="21">
        <v>100</v>
      </c>
      <c r="C19" s="21">
        <v>100</v>
      </c>
      <c r="D19" s="21">
        <v>100</v>
      </c>
    </row>
    <row r="20" spans="1:5" s="15" customFormat="1" ht="24" customHeight="1" x14ac:dyDescent="0.3">
      <c r="A20" s="16" t="s">
        <v>7</v>
      </c>
      <c r="B20" s="22">
        <f>(B7/B6)*100</f>
        <v>72.264786409428353</v>
      </c>
      <c r="C20" s="22">
        <f>(C7/263874)*100</f>
        <v>80.942305797463945</v>
      </c>
      <c r="D20" s="22">
        <f>(D7/285448)*100</f>
        <v>64.242874358902498</v>
      </c>
    </row>
    <row r="21" spans="1:5" s="15" customFormat="1" ht="24" customHeight="1" x14ac:dyDescent="0.3">
      <c r="A21" s="16" t="s">
        <v>8</v>
      </c>
      <c r="B21" s="22">
        <f>(B8/549322)*100</f>
        <v>72.184217999643195</v>
      </c>
      <c r="C21" s="22">
        <f t="shared" ref="C21:C29" si="0">(C8/263874)*100</f>
        <v>80.942305797463945</v>
      </c>
      <c r="D21" s="22">
        <f t="shared" ref="D21:D29" si="1">(D8/285448)*100</f>
        <v>64.088061573386383</v>
      </c>
    </row>
    <row r="22" spans="1:5" s="15" customFormat="1" ht="24" customHeight="1" x14ac:dyDescent="0.3">
      <c r="A22" s="16" t="s">
        <v>9</v>
      </c>
      <c r="B22" s="22">
        <f t="shared" ref="B22:B23" si="2">(B9/549322)*100</f>
        <v>71.514468745107607</v>
      </c>
      <c r="C22" s="22">
        <f t="shared" si="0"/>
        <v>79.929526971205959</v>
      </c>
      <c r="D22" s="22">
        <f t="shared" si="1"/>
        <v>63.735415907625907</v>
      </c>
    </row>
    <row r="23" spans="1:5" s="15" customFormat="1" ht="24" customHeight="1" x14ac:dyDescent="0.3">
      <c r="A23" s="16" t="s">
        <v>10</v>
      </c>
      <c r="B23" s="22">
        <f t="shared" si="2"/>
        <v>0.6697474341096844</v>
      </c>
      <c r="C23" s="22">
        <f t="shared" si="0"/>
        <v>1.0127788262579869</v>
      </c>
      <c r="D23" s="22">
        <f t="shared" si="1"/>
        <v>0.35264566576048878</v>
      </c>
    </row>
    <row r="24" spans="1:5" s="15" customFormat="1" ht="24" customHeight="1" x14ac:dyDescent="0.3">
      <c r="A24" s="16" t="s">
        <v>11</v>
      </c>
      <c r="B24" s="23">
        <f>(B11/549322)*100</f>
        <v>8.0462825082556311E-2</v>
      </c>
      <c r="C24" s="22" t="s">
        <v>12</v>
      </c>
      <c r="D24" s="22">
        <f t="shared" si="1"/>
        <v>0.15484431490148817</v>
      </c>
    </row>
    <row r="25" spans="1:5" s="15" customFormat="1" ht="24" customHeight="1" x14ac:dyDescent="0.3">
      <c r="A25" s="16" t="s">
        <v>13</v>
      </c>
      <c r="B25" s="23">
        <f t="shared" ref="B25:B29" si="3">(B12/549322)*100</f>
        <v>27.735211770145739</v>
      </c>
      <c r="C25" s="22">
        <f t="shared" si="0"/>
        <v>19.057694202536059</v>
      </c>
      <c r="D25" s="22">
        <f t="shared" si="1"/>
        <v>35.757125641097502</v>
      </c>
    </row>
    <row r="26" spans="1:5" s="15" customFormat="1" ht="24" customHeight="1" x14ac:dyDescent="0.3">
      <c r="A26" s="16" t="s">
        <v>14</v>
      </c>
      <c r="B26" s="23">
        <f t="shared" si="3"/>
        <v>10.529212374527145</v>
      </c>
      <c r="C26" s="22">
        <f t="shared" si="0"/>
        <v>2.7191803663869876</v>
      </c>
      <c r="D26" s="22">
        <f t="shared" si="1"/>
        <v>17.748966536812308</v>
      </c>
    </row>
    <row r="27" spans="1:5" s="15" customFormat="1" ht="24" customHeight="1" x14ac:dyDescent="0.3">
      <c r="A27" s="16" t="s">
        <v>15</v>
      </c>
      <c r="B27" s="23">
        <f t="shared" si="3"/>
        <v>5.0759900386294374</v>
      </c>
      <c r="C27" s="22">
        <f t="shared" si="0"/>
        <v>4.7564860501603041</v>
      </c>
      <c r="D27" s="22">
        <f t="shared" si="1"/>
        <v>5.3713460945601295</v>
      </c>
    </row>
    <row r="28" spans="1:5" s="15" customFormat="1" ht="24" customHeight="1" x14ac:dyDescent="0.3">
      <c r="A28" s="16" t="s">
        <v>16</v>
      </c>
      <c r="B28" s="23">
        <f t="shared" si="3"/>
        <v>8.0892336371017368</v>
      </c>
      <c r="C28" s="22">
        <f t="shared" si="0"/>
        <v>7.162475272289047</v>
      </c>
      <c r="D28" s="22">
        <f t="shared" si="1"/>
        <v>8.9459481236512435</v>
      </c>
    </row>
    <row r="29" spans="1:5" s="15" customFormat="1" ht="24" customHeight="1" x14ac:dyDescent="0.3">
      <c r="A29" s="16" t="s">
        <v>17</v>
      </c>
      <c r="B29" s="23">
        <f t="shared" si="3"/>
        <v>4.0407775403133321</v>
      </c>
      <c r="C29" s="22">
        <f t="shared" si="0"/>
        <v>4.4195525136997196</v>
      </c>
      <c r="D29" s="22">
        <f t="shared" si="1"/>
        <v>3.6906301673159385</v>
      </c>
    </row>
    <row r="30" spans="1:5" s="15" customFormat="1" ht="9.75" customHeight="1" x14ac:dyDescent="0.3">
      <c r="A30" s="24"/>
      <c r="B30" s="25"/>
      <c r="C30" s="25"/>
      <c r="D30" s="25"/>
      <c r="E30" s="26"/>
    </row>
    <row r="31" spans="1:5" s="15" customFormat="1" ht="5.0999999999999996" customHeight="1" x14ac:dyDescent="0.3">
      <c r="A31" s="27"/>
      <c r="B31" s="21"/>
      <c r="C31" s="21"/>
      <c r="D31" s="21"/>
    </row>
    <row r="32" spans="1:5" s="15" customFormat="1" ht="24" customHeight="1" x14ac:dyDescent="0.3">
      <c r="A32" s="14"/>
      <c r="B32" s="21"/>
      <c r="C32" s="21"/>
      <c r="D32" s="21"/>
    </row>
    <row r="33" spans="1:4" s="15" customFormat="1" ht="24" customHeight="1" x14ac:dyDescent="0.3">
      <c r="A33" s="14"/>
      <c r="B33" s="21"/>
      <c r="C33" s="21"/>
      <c r="D33" s="21"/>
    </row>
    <row r="34" spans="1:4" s="15" customFormat="1" ht="24" customHeight="1" x14ac:dyDescent="0.3">
      <c r="A34" s="5"/>
      <c r="B34" s="5"/>
      <c r="C34" s="5"/>
      <c r="D34" s="28"/>
    </row>
  </sheetData>
  <pageMargins left="1.0236220472440944" right="0.59055118110236227" top="0.98425196850393704" bottom="0.74803149606299213" header="0.39370078740157483" footer="0.31496062992125984"/>
  <pageSetup paperSize="9" scale="95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2023-07-20T07:47:26Z</dcterms:created>
  <dcterms:modified xsi:type="dcterms:W3CDTF">2023-10-11T02:10:15Z</dcterms:modified>
</cp:coreProperties>
</file>